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6800ED16-B244-4E2D-B6C2-241A28984D94}" xr6:coauthVersionLast="47" xr6:coauthVersionMax="47" xr10:uidLastSave="{00000000-0000-0000-0000-000000000000}"/>
  <bookViews>
    <workbookView xWindow="38290" yWindow="-110" windowWidth="38620" windowHeight="212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73" i="1" l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F42" i="1"/>
  <c r="BD42" i="1"/>
  <c r="BB42" i="1"/>
  <c r="AZ42" i="1"/>
  <c r="AX42" i="1"/>
  <c r="AV42" i="1"/>
  <c r="AT42" i="1"/>
  <c r="AR42" i="1"/>
  <c r="AP42" i="1"/>
  <c r="AN42" i="1"/>
  <c r="AL42" i="1"/>
  <c r="AJ42" i="1"/>
  <c r="AH42" i="1"/>
  <c r="AF42" i="1"/>
  <c r="AD42" i="1"/>
  <c r="AB42" i="1"/>
  <c r="Z42" i="1"/>
  <c r="X42" i="1"/>
  <c r="V42" i="1"/>
  <c r="T42" i="1"/>
  <c r="R42" i="1"/>
  <c r="P42" i="1"/>
  <c r="N42" i="1"/>
  <c r="L42" i="1"/>
  <c r="J42" i="1"/>
  <c r="H42" i="1"/>
  <c r="F42" i="1"/>
  <c r="C42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F5" i="1"/>
  <c r="BD5" i="1"/>
  <c r="BB5" i="1"/>
  <c r="AZ5" i="1"/>
  <c r="AX5" i="1"/>
  <c r="AV5" i="1"/>
  <c r="AT5" i="1"/>
  <c r="AR5" i="1"/>
  <c r="AP5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F5" i="1"/>
  <c r="E5" i="1"/>
  <c r="C5" i="1"/>
  <c r="B5" i="1"/>
  <c r="BF3" i="1"/>
  <c r="BD3" i="1"/>
  <c r="BB3" i="1"/>
  <c r="AZ3" i="1"/>
  <c r="AX3" i="1"/>
  <c r="AV3" i="1"/>
  <c r="AT3" i="1"/>
  <c r="AR3" i="1"/>
  <c r="AP3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N3" i="1"/>
  <c r="L3" i="1"/>
  <c r="J3" i="1"/>
  <c r="H3" i="1"/>
  <c r="F3" i="1"/>
  <c r="E3" i="1"/>
  <c r="C3" i="1"/>
  <c r="B3" i="1"/>
</calcChain>
</file>

<file path=xl/sharedStrings.xml><?xml version="1.0" encoding="utf-8"?>
<sst xmlns="http://schemas.openxmlformats.org/spreadsheetml/2006/main" count="159" uniqueCount="108">
  <si>
    <t>成都外国语学院2025年分省分专业招生计划一览表</t>
  </si>
  <si>
    <t>省份</t>
  </si>
  <si>
    <t>合计</t>
  </si>
  <si>
    <t>四川</t>
  </si>
  <si>
    <t>四川（对口本科）</t>
    <phoneticPr fontId="5" type="noConversion"/>
  </si>
  <si>
    <t>重庆</t>
  </si>
  <si>
    <t>山东</t>
  </si>
  <si>
    <t>河南</t>
  </si>
  <si>
    <t>河北</t>
  </si>
  <si>
    <t xml:space="preserve"> 湖南 </t>
  </si>
  <si>
    <t>湖北</t>
  </si>
  <si>
    <t>陕西</t>
  </si>
  <si>
    <t>山西</t>
  </si>
  <si>
    <t>福建</t>
  </si>
  <si>
    <t>广东</t>
  </si>
  <si>
    <t>贵州</t>
  </si>
  <si>
    <t>广西</t>
  </si>
  <si>
    <t>江西</t>
  </si>
  <si>
    <t>浙江</t>
  </si>
  <si>
    <t>江苏</t>
  </si>
  <si>
    <t>海南</t>
  </si>
  <si>
    <t>青海</t>
  </si>
  <si>
    <t>新疆</t>
  </si>
  <si>
    <t>新疆（南疆单列）</t>
  </si>
  <si>
    <t>云南</t>
  </si>
  <si>
    <t>甘肃</t>
  </si>
  <si>
    <t>安徽</t>
  </si>
  <si>
    <t>宁夏</t>
  </si>
  <si>
    <t>黑龙江</t>
  </si>
  <si>
    <t>辽宁</t>
  </si>
  <si>
    <t>吉林</t>
  </si>
  <si>
    <t>内蒙古</t>
  </si>
  <si>
    <t>总计</t>
  </si>
  <si>
    <t>科类</t>
  </si>
  <si>
    <t>文</t>
  </si>
  <si>
    <t>理</t>
  </si>
  <si>
    <t>单独考试</t>
    <phoneticPr fontId="5" type="noConversion"/>
  </si>
  <si>
    <t>综合改革</t>
  </si>
  <si>
    <t>本科合计</t>
  </si>
  <si>
    <t>商务英语</t>
  </si>
  <si>
    <t>物流管理</t>
  </si>
  <si>
    <t>汉语国际教育</t>
  </si>
  <si>
    <t>汉语言文学</t>
  </si>
  <si>
    <t>英语</t>
    <phoneticPr fontId="6" type="noConversion"/>
  </si>
  <si>
    <t>英语（备注：ACCA方向）</t>
    <phoneticPr fontId="6" type="noConversion"/>
  </si>
  <si>
    <t>英语（备注：双语教育人才培养方向）</t>
    <phoneticPr fontId="6" type="noConversion"/>
  </si>
  <si>
    <t>德语</t>
  </si>
  <si>
    <t>葡萄牙语</t>
  </si>
  <si>
    <t>西班牙语</t>
  </si>
  <si>
    <t>法语</t>
  </si>
  <si>
    <t>意大利语</t>
  </si>
  <si>
    <t>俄语</t>
  </si>
  <si>
    <t xml:space="preserve">  </t>
  </si>
  <si>
    <t>匈牙利语</t>
  </si>
  <si>
    <t>捷克语</t>
  </si>
  <si>
    <t>波兰语</t>
  </si>
  <si>
    <t>朝鲜语</t>
  </si>
  <si>
    <t>日语</t>
  </si>
  <si>
    <t>泰语</t>
  </si>
  <si>
    <t>越南语</t>
  </si>
  <si>
    <t>阿拉伯语</t>
  </si>
  <si>
    <t>马来语</t>
  </si>
  <si>
    <t>翻译</t>
  </si>
  <si>
    <t>网络与新媒体</t>
  </si>
  <si>
    <t>学前教育</t>
  </si>
  <si>
    <t>国际新闻与传播</t>
  </si>
  <si>
    <t>国际经济与贸易</t>
  </si>
  <si>
    <t>会展经济与管理</t>
  </si>
  <si>
    <t>跨境电子商务</t>
  </si>
  <si>
    <t>跨境电子商务（备注：数字媒体运营人才培养方向）</t>
    <phoneticPr fontId="6" type="noConversion"/>
  </si>
  <si>
    <t>财务管理</t>
  </si>
  <si>
    <t>健康服务与管理</t>
  </si>
  <si>
    <t>酒店管理</t>
  </si>
  <si>
    <t>体育教育</t>
  </si>
  <si>
    <t>休闲体育</t>
  </si>
  <si>
    <t>播音与主持艺术</t>
  </si>
  <si>
    <t>专科合计</t>
  </si>
  <si>
    <t>应用英语</t>
  </si>
  <si>
    <t>应用日语</t>
  </si>
  <si>
    <t>应用德语（大健康）</t>
  </si>
  <si>
    <t>应用西班牙语</t>
  </si>
  <si>
    <t>应用法语</t>
  </si>
  <si>
    <t>应用外语（意大利语）</t>
  </si>
  <si>
    <t>应用俄语（经贸）</t>
  </si>
  <si>
    <t>应用泰语</t>
  </si>
  <si>
    <t>应用韩语</t>
  </si>
  <si>
    <t>酒店管理与数字化运营</t>
  </si>
  <si>
    <t>智慧健康养老服务与管理</t>
  </si>
  <si>
    <t>数字媒体技术</t>
  </si>
  <si>
    <t xml:space="preserve">大数据与财务管理 </t>
  </si>
  <si>
    <t>研学旅行管理与服务</t>
  </si>
  <si>
    <t>中文</t>
  </si>
  <si>
    <t>商务日语</t>
  </si>
  <si>
    <t>国际商务</t>
  </si>
  <si>
    <t>信息安全技术应用</t>
  </si>
  <si>
    <t>融媒体技术与运营</t>
  </si>
  <si>
    <t>大数据技术</t>
  </si>
  <si>
    <t>空中乘务</t>
  </si>
  <si>
    <t>民航空中安全保卫</t>
  </si>
  <si>
    <t>计算机网络技术</t>
  </si>
  <si>
    <t>高尔夫球运动与管理</t>
  </si>
  <si>
    <t>运动训练（篮球运动训练）</t>
  </si>
  <si>
    <t>体育运营与管理</t>
  </si>
  <si>
    <t>播音与主持</t>
  </si>
  <si>
    <t>摄影摄像技术</t>
  </si>
  <si>
    <t>注：各省（直辖市、自治区）招生计划以当地教育考试院（招办）公布为准；各专业分校区安排请以各省（直辖市、自治区）教育考试院（招办）公布为准。</t>
  </si>
  <si>
    <t>历史</t>
    <phoneticPr fontId="2" type="noConversion"/>
  </si>
  <si>
    <t>物理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</si>
</sst>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9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4"/>
  <sheetViews>
    <sheetView tabSelected="1" workbookViewId="0">
      <selection activeCell="E44" sqref="E44"/>
    </sheetView>
  </sheetViews>
  <sheetFormatPr defaultColWidth="9" defaultRowHeight="14" x14ac:dyDescent="0.25"/>
  <cols>
    <col min="1" max="1" width="45.7265625" bestFit="1" customWidth="1"/>
    <col min="2" max="2" width="5.26953125" bestFit="1" customWidth="1"/>
    <col min="3" max="4" width="4.90625" bestFit="1" customWidth="1"/>
    <col min="5" max="5" width="8.54296875" bestFit="1" customWidth="1"/>
    <col min="6" max="7" width="4.90625" bestFit="1" customWidth="1"/>
    <col min="8" max="8" width="5.26953125" customWidth="1"/>
    <col min="9" max="9" width="4.26953125" customWidth="1"/>
    <col min="10" max="31" width="4.90625" bestFit="1" customWidth="1"/>
    <col min="32" max="32" width="4.54296875" customWidth="1"/>
    <col min="33" max="33" width="5.36328125" customWidth="1"/>
    <col min="34" max="35" width="4.90625" bestFit="1" customWidth="1"/>
    <col min="36" max="36" width="4.90625" customWidth="1"/>
    <col min="37" max="37" width="4.7265625" customWidth="1"/>
    <col min="38" max="39" width="4.90625" bestFit="1" customWidth="1"/>
    <col min="40" max="43" width="3.08984375" bestFit="1" customWidth="1"/>
    <col min="44" max="59" width="4.90625" bestFit="1" customWidth="1"/>
  </cols>
  <sheetData>
    <row r="1" spans="1:59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ht="26" x14ac:dyDescent="0.25">
      <c r="A2" s="4" t="s">
        <v>1</v>
      </c>
      <c r="B2" s="4" t="s">
        <v>2</v>
      </c>
      <c r="C2" s="5" t="s">
        <v>3</v>
      </c>
      <c r="D2" s="5"/>
      <c r="E2" s="6" t="s">
        <v>4</v>
      </c>
      <c r="F2" s="5" t="s">
        <v>5</v>
      </c>
      <c r="G2" s="5"/>
      <c r="H2" s="5" t="s">
        <v>6</v>
      </c>
      <c r="I2" s="5"/>
      <c r="J2" s="5" t="s">
        <v>7</v>
      </c>
      <c r="K2" s="5"/>
      <c r="L2" s="5" t="s">
        <v>8</v>
      </c>
      <c r="M2" s="5"/>
      <c r="N2" s="5" t="s">
        <v>9</v>
      </c>
      <c r="O2" s="5"/>
      <c r="P2" s="5" t="s">
        <v>10</v>
      </c>
      <c r="Q2" s="5"/>
      <c r="R2" s="5" t="s">
        <v>11</v>
      </c>
      <c r="S2" s="5"/>
      <c r="T2" s="5" t="s">
        <v>12</v>
      </c>
      <c r="U2" s="5"/>
      <c r="V2" s="5" t="s">
        <v>13</v>
      </c>
      <c r="W2" s="5"/>
      <c r="X2" s="5" t="s">
        <v>14</v>
      </c>
      <c r="Y2" s="5"/>
      <c r="Z2" s="5" t="s">
        <v>15</v>
      </c>
      <c r="AA2" s="5"/>
      <c r="AB2" s="7" t="s">
        <v>16</v>
      </c>
      <c r="AC2" s="8"/>
      <c r="AD2" s="5" t="s">
        <v>17</v>
      </c>
      <c r="AE2" s="5"/>
      <c r="AF2" s="5" t="s">
        <v>18</v>
      </c>
      <c r="AG2" s="5"/>
      <c r="AH2" s="5" t="s">
        <v>19</v>
      </c>
      <c r="AI2" s="5"/>
      <c r="AJ2" s="5" t="s">
        <v>20</v>
      </c>
      <c r="AK2" s="5"/>
      <c r="AL2" s="5" t="s">
        <v>21</v>
      </c>
      <c r="AM2" s="5"/>
      <c r="AN2" s="5" t="s">
        <v>22</v>
      </c>
      <c r="AO2" s="5"/>
      <c r="AP2" s="9" t="s">
        <v>23</v>
      </c>
      <c r="AQ2" s="9"/>
      <c r="AR2" s="5" t="s">
        <v>24</v>
      </c>
      <c r="AS2" s="5"/>
      <c r="AT2" s="5" t="s">
        <v>25</v>
      </c>
      <c r="AU2" s="5"/>
      <c r="AV2" s="5" t="s">
        <v>26</v>
      </c>
      <c r="AW2" s="5"/>
      <c r="AX2" s="5" t="s">
        <v>27</v>
      </c>
      <c r="AY2" s="5"/>
      <c r="AZ2" s="9" t="s">
        <v>28</v>
      </c>
      <c r="BA2" s="9"/>
      <c r="BB2" s="9" t="s">
        <v>29</v>
      </c>
      <c r="BC2" s="9"/>
      <c r="BD2" s="9" t="s">
        <v>30</v>
      </c>
      <c r="BE2" s="9"/>
      <c r="BF2" s="5" t="s">
        <v>31</v>
      </c>
      <c r="BG2" s="5"/>
    </row>
    <row r="3" spans="1:59" x14ac:dyDescent="0.25">
      <c r="A3" s="4" t="s">
        <v>32</v>
      </c>
      <c r="B3" s="4">
        <f>SUM(C3:BG3)</f>
        <v>5909</v>
      </c>
      <c r="C3" s="10">
        <f>C5+C42</f>
        <v>3868</v>
      </c>
      <c r="D3" s="10"/>
      <c r="E3" s="4">
        <f>E5+E43</f>
        <v>200</v>
      </c>
      <c r="F3" s="10">
        <f>F5+F42</f>
        <v>250</v>
      </c>
      <c r="G3" s="10"/>
      <c r="H3" s="10">
        <f>H5+H42</f>
        <v>105</v>
      </c>
      <c r="I3" s="10"/>
      <c r="J3" s="10">
        <f>J5+J42</f>
        <v>120</v>
      </c>
      <c r="K3" s="10"/>
      <c r="L3" s="10">
        <f>L5+L42</f>
        <v>63</v>
      </c>
      <c r="M3" s="10"/>
      <c r="N3" s="10">
        <f>N5+N42</f>
        <v>45</v>
      </c>
      <c r="O3" s="10"/>
      <c r="P3" s="10">
        <f>P5+P42</f>
        <v>55</v>
      </c>
      <c r="Q3" s="10"/>
      <c r="R3" s="10">
        <f>R5+R42</f>
        <v>110</v>
      </c>
      <c r="S3" s="10"/>
      <c r="T3" s="10">
        <f>T5+T42</f>
        <v>50</v>
      </c>
      <c r="U3" s="10"/>
      <c r="V3" s="10">
        <f>V5+V42</f>
        <v>85</v>
      </c>
      <c r="W3" s="10"/>
      <c r="X3" s="10">
        <f>X5+X42</f>
        <v>85</v>
      </c>
      <c r="Y3" s="10"/>
      <c r="Z3" s="10">
        <f>Z5+Z42</f>
        <v>95</v>
      </c>
      <c r="AA3" s="10"/>
      <c r="AB3" s="11">
        <f>AB5+AB42</f>
        <v>70</v>
      </c>
      <c r="AC3" s="12"/>
      <c r="AD3" s="10">
        <f>AD5+AD42</f>
        <v>35</v>
      </c>
      <c r="AE3" s="10"/>
      <c r="AF3" s="10">
        <f>AF5+AF42</f>
        <v>70</v>
      </c>
      <c r="AG3" s="10"/>
      <c r="AH3" s="10">
        <f>AH5+AH42</f>
        <v>68</v>
      </c>
      <c r="AI3" s="10"/>
      <c r="AJ3" s="10">
        <f>AJ5+AJ42</f>
        <v>92</v>
      </c>
      <c r="AK3" s="10"/>
      <c r="AL3" s="10">
        <f>AL5+AL42</f>
        <v>20</v>
      </c>
      <c r="AM3" s="10"/>
      <c r="AN3" s="10">
        <f>AN5+AN42</f>
        <v>81</v>
      </c>
      <c r="AO3" s="10"/>
      <c r="AP3" s="10">
        <f>AP5+AP42</f>
        <v>2</v>
      </c>
      <c r="AQ3" s="10"/>
      <c r="AR3" s="10">
        <f>AR5+AR42</f>
        <v>40</v>
      </c>
      <c r="AS3" s="10"/>
      <c r="AT3" s="10">
        <f>AT5+AT42</f>
        <v>70</v>
      </c>
      <c r="AU3" s="10"/>
      <c r="AV3" s="10">
        <f>AV5+AV42</f>
        <v>40</v>
      </c>
      <c r="AW3" s="10"/>
      <c r="AX3" s="10">
        <f>AX5+AX42</f>
        <v>90</v>
      </c>
      <c r="AY3" s="10"/>
      <c r="AZ3" s="10">
        <f>AZ5+AZ42</f>
        <v>30</v>
      </c>
      <c r="BA3" s="10"/>
      <c r="BB3" s="10">
        <f>BB5+BB42</f>
        <v>25</v>
      </c>
      <c r="BC3" s="10"/>
      <c r="BD3" s="10">
        <f>BD5+BD42</f>
        <v>25</v>
      </c>
      <c r="BE3" s="10"/>
      <c r="BF3" s="10">
        <f>BF5+BF42</f>
        <v>20</v>
      </c>
      <c r="BG3" s="10"/>
    </row>
    <row r="4" spans="1:59" x14ac:dyDescent="0.25">
      <c r="A4" s="4" t="s">
        <v>33</v>
      </c>
      <c r="B4" s="4"/>
      <c r="C4" s="13" t="s">
        <v>106</v>
      </c>
      <c r="D4" s="13" t="s">
        <v>107</v>
      </c>
      <c r="E4" s="13" t="s">
        <v>36</v>
      </c>
      <c r="F4" s="13" t="s">
        <v>106</v>
      </c>
      <c r="G4" s="13" t="s">
        <v>107</v>
      </c>
      <c r="H4" s="5" t="s">
        <v>37</v>
      </c>
      <c r="I4" s="5"/>
      <c r="J4" s="13" t="s">
        <v>106</v>
      </c>
      <c r="K4" s="13" t="s">
        <v>107</v>
      </c>
      <c r="L4" s="13" t="s">
        <v>106</v>
      </c>
      <c r="M4" s="13" t="s">
        <v>107</v>
      </c>
      <c r="N4" s="13" t="s">
        <v>106</v>
      </c>
      <c r="O4" s="13" t="s">
        <v>107</v>
      </c>
      <c r="P4" s="13" t="s">
        <v>106</v>
      </c>
      <c r="Q4" s="13" t="s">
        <v>107</v>
      </c>
      <c r="R4" s="13" t="s">
        <v>106</v>
      </c>
      <c r="S4" s="13" t="s">
        <v>107</v>
      </c>
      <c r="T4" s="13" t="s">
        <v>106</v>
      </c>
      <c r="U4" s="13" t="s">
        <v>107</v>
      </c>
      <c r="V4" s="13" t="s">
        <v>106</v>
      </c>
      <c r="W4" s="13" t="s">
        <v>107</v>
      </c>
      <c r="X4" s="13" t="s">
        <v>106</v>
      </c>
      <c r="Y4" s="13" t="s">
        <v>107</v>
      </c>
      <c r="Z4" s="13" t="s">
        <v>106</v>
      </c>
      <c r="AA4" s="13" t="s">
        <v>107</v>
      </c>
      <c r="AB4" s="13" t="s">
        <v>106</v>
      </c>
      <c r="AC4" s="13" t="s">
        <v>107</v>
      </c>
      <c r="AD4" s="13" t="s">
        <v>106</v>
      </c>
      <c r="AE4" s="13" t="s">
        <v>107</v>
      </c>
      <c r="AF4" s="5" t="s">
        <v>37</v>
      </c>
      <c r="AG4" s="5"/>
      <c r="AH4" s="13" t="s">
        <v>106</v>
      </c>
      <c r="AI4" s="13" t="s">
        <v>107</v>
      </c>
      <c r="AJ4" s="5" t="s">
        <v>37</v>
      </c>
      <c r="AK4" s="5"/>
      <c r="AL4" s="13" t="s">
        <v>106</v>
      </c>
      <c r="AM4" s="13" t="s">
        <v>107</v>
      </c>
      <c r="AN4" s="13" t="s">
        <v>34</v>
      </c>
      <c r="AO4" s="13" t="s">
        <v>35</v>
      </c>
      <c r="AP4" s="13" t="s">
        <v>34</v>
      </c>
      <c r="AQ4" s="13" t="s">
        <v>35</v>
      </c>
      <c r="AR4" s="13" t="s">
        <v>106</v>
      </c>
      <c r="AS4" s="13" t="s">
        <v>107</v>
      </c>
      <c r="AT4" s="13" t="s">
        <v>106</v>
      </c>
      <c r="AU4" s="13" t="s">
        <v>107</v>
      </c>
      <c r="AV4" s="13" t="s">
        <v>106</v>
      </c>
      <c r="AW4" s="13" t="s">
        <v>107</v>
      </c>
      <c r="AX4" s="13" t="s">
        <v>106</v>
      </c>
      <c r="AY4" s="13" t="s">
        <v>107</v>
      </c>
      <c r="AZ4" s="13" t="s">
        <v>106</v>
      </c>
      <c r="BA4" s="13" t="s">
        <v>107</v>
      </c>
      <c r="BB4" s="13" t="s">
        <v>106</v>
      </c>
      <c r="BC4" s="13" t="s">
        <v>107</v>
      </c>
      <c r="BD4" s="13" t="s">
        <v>106</v>
      </c>
      <c r="BE4" s="13" t="s">
        <v>107</v>
      </c>
      <c r="BF4" s="13" t="s">
        <v>106</v>
      </c>
      <c r="BG4" s="13" t="s">
        <v>107</v>
      </c>
    </row>
    <row r="5" spans="1:59" x14ac:dyDescent="0.25">
      <c r="A5" s="4" t="s">
        <v>38</v>
      </c>
      <c r="B5" s="4">
        <f t="shared" ref="B5:B68" si="0">SUM(C5:BG5)</f>
        <v>5445</v>
      </c>
      <c r="C5" s="10">
        <f>SUM(C6:D41)</f>
        <v>3829</v>
      </c>
      <c r="D5" s="10"/>
      <c r="E5" s="4">
        <f>SUM(E6:E41)</f>
        <v>200</v>
      </c>
      <c r="F5" s="10">
        <f>SUM(F6:G41)</f>
        <v>160</v>
      </c>
      <c r="G5" s="10"/>
      <c r="H5" s="10">
        <f>SUM(H6:I41)</f>
        <v>93</v>
      </c>
      <c r="I5" s="10"/>
      <c r="J5" s="10">
        <f>SUM(J6:K41)</f>
        <v>70</v>
      </c>
      <c r="K5" s="10"/>
      <c r="L5" s="10">
        <f>SUM(L6:M41)</f>
        <v>63</v>
      </c>
      <c r="M5" s="10"/>
      <c r="N5" s="10">
        <f>SUM(N6:O41)</f>
        <v>25</v>
      </c>
      <c r="O5" s="10"/>
      <c r="P5" s="10">
        <f>SUM(P6:Q41)</f>
        <v>25</v>
      </c>
      <c r="Q5" s="10"/>
      <c r="R5" s="10">
        <f>SUM(R6:S41)</f>
        <v>80</v>
      </c>
      <c r="S5" s="10"/>
      <c r="T5" s="10">
        <f>SUM(T6:U41)</f>
        <v>50</v>
      </c>
      <c r="U5" s="10"/>
      <c r="V5" s="10">
        <f>SUM(V6:W41)</f>
        <v>85</v>
      </c>
      <c r="W5" s="10"/>
      <c r="X5" s="10">
        <f>SUM(X6:Y41)</f>
        <v>70</v>
      </c>
      <c r="Y5" s="10"/>
      <c r="Z5" s="10">
        <f>SUM(Z6:AA41)</f>
        <v>60</v>
      </c>
      <c r="AA5" s="10"/>
      <c r="AB5" s="10">
        <f>SUM(AB6:AC41)</f>
        <v>65</v>
      </c>
      <c r="AC5" s="10"/>
      <c r="AD5" s="10">
        <f>SUM(AD6:AE41)</f>
        <v>35</v>
      </c>
      <c r="AE5" s="10"/>
      <c r="AF5" s="10">
        <f>SUM(AF6:AG41)</f>
        <v>70</v>
      </c>
      <c r="AG5" s="10"/>
      <c r="AH5" s="10">
        <f>SUM(AH6:AI41)</f>
        <v>68</v>
      </c>
      <c r="AI5" s="10"/>
      <c r="AJ5" s="10">
        <f>SUM(AJ6:AK41)</f>
        <v>52</v>
      </c>
      <c r="AK5" s="10"/>
      <c r="AL5" s="10">
        <f>SUM(AL6:AM41)</f>
        <v>20</v>
      </c>
      <c r="AM5" s="10"/>
      <c r="AN5" s="10">
        <f>SUM(AN6:AO41)</f>
        <v>58</v>
      </c>
      <c r="AO5" s="10"/>
      <c r="AP5" s="10">
        <f>SUM(AP6:AQ41)</f>
        <v>2</v>
      </c>
      <c r="AQ5" s="10"/>
      <c r="AR5" s="10">
        <f>SUM(AR6:AS41)</f>
        <v>25</v>
      </c>
      <c r="AS5" s="10"/>
      <c r="AT5" s="10">
        <f>SUM(AT6:AU41)</f>
        <v>35</v>
      </c>
      <c r="AU5" s="10"/>
      <c r="AV5" s="10">
        <f>SUM(AV6:AW41)</f>
        <v>35</v>
      </c>
      <c r="AW5" s="10"/>
      <c r="AX5" s="10">
        <f>SUM(AX6:AY41)</f>
        <v>70</v>
      </c>
      <c r="AY5" s="10"/>
      <c r="AZ5" s="10">
        <f>SUM(AZ6:BA41)</f>
        <v>30</v>
      </c>
      <c r="BA5" s="10"/>
      <c r="BB5" s="10">
        <f>SUM(BB6:BC41)</f>
        <v>25</v>
      </c>
      <c r="BC5" s="10"/>
      <c r="BD5" s="10">
        <f>SUM(BD6:BE41)</f>
        <v>25</v>
      </c>
      <c r="BE5" s="10"/>
      <c r="BF5" s="10">
        <f>SUM(BF6:BG41)</f>
        <v>20</v>
      </c>
      <c r="BG5" s="10"/>
    </row>
    <row r="6" spans="1:59" x14ac:dyDescent="0.25">
      <c r="A6" s="14" t="s">
        <v>39</v>
      </c>
      <c r="B6" s="4">
        <f t="shared" si="0"/>
        <v>580</v>
      </c>
      <c r="C6" s="14">
        <v>215</v>
      </c>
      <c r="D6" s="14">
        <v>215</v>
      </c>
      <c r="E6" s="14">
        <v>40</v>
      </c>
      <c r="F6" s="14">
        <v>6</v>
      </c>
      <c r="G6" s="14">
        <v>5</v>
      </c>
      <c r="H6" s="15">
        <v>5</v>
      </c>
      <c r="I6" s="15"/>
      <c r="J6" s="14">
        <v>3</v>
      </c>
      <c r="K6" s="14">
        <v>2</v>
      </c>
      <c r="L6" s="14">
        <v>2</v>
      </c>
      <c r="M6" s="14">
        <v>1</v>
      </c>
      <c r="N6" s="14">
        <v>2</v>
      </c>
      <c r="O6" s="14">
        <v>2</v>
      </c>
      <c r="P6" s="14">
        <v>2</v>
      </c>
      <c r="Q6" s="14">
        <v>1</v>
      </c>
      <c r="R6" s="14">
        <v>3</v>
      </c>
      <c r="S6" s="14">
        <v>2</v>
      </c>
      <c r="T6" s="14">
        <v>2</v>
      </c>
      <c r="U6" s="14">
        <v>1</v>
      </c>
      <c r="V6" s="14">
        <v>4</v>
      </c>
      <c r="W6" s="14">
        <v>3</v>
      </c>
      <c r="X6" s="14">
        <v>2</v>
      </c>
      <c r="Y6" s="14">
        <v>2</v>
      </c>
      <c r="Z6" s="14">
        <v>4</v>
      </c>
      <c r="AA6" s="14">
        <v>1</v>
      </c>
      <c r="AB6" s="14">
        <v>2</v>
      </c>
      <c r="AC6" s="14">
        <v>1</v>
      </c>
      <c r="AD6" s="14">
        <v>2</v>
      </c>
      <c r="AE6" s="14">
        <v>2</v>
      </c>
      <c r="AF6" s="15">
        <v>5</v>
      </c>
      <c r="AG6" s="15"/>
      <c r="AH6" s="14">
        <v>4</v>
      </c>
      <c r="AI6" s="14">
        <v>1</v>
      </c>
      <c r="AJ6" s="15">
        <v>5</v>
      </c>
      <c r="AK6" s="15"/>
      <c r="AL6" s="14">
        <v>2</v>
      </c>
      <c r="AM6" s="14">
        <v>2</v>
      </c>
      <c r="AN6" s="14">
        <v>3</v>
      </c>
      <c r="AO6" s="14">
        <v>3</v>
      </c>
      <c r="AP6" s="14"/>
      <c r="AQ6" s="14"/>
      <c r="AR6" s="14">
        <v>2</v>
      </c>
      <c r="AS6" s="14">
        <v>1</v>
      </c>
      <c r="AT6" s="14">
        <v>2</v>
      </c>
      <c r="AU6" s="14">
        <v>1</v>
      </c>
      <c r="AV6" s="14">
        <v>2</v>
      </c>
      <c r="AW6" s="14">
        <v>2</v>
      </c>
      <c r="AX6" s="14">
        <v>2</v>
      </c>
      <c r="AY6" s="14">
        <v>1</v>
      </c>
      <c r="AZ6" s="14">
        <v>2</v>
      </c>
      <c r="BA6" s="14">
        <v>1</v>
      </c>
      <c r="BB6" s="14">
        <v>1</v>
      </c>
      <c r="BC6" s="14">
        <v>1</v>
      </c>
      <c r="BD6" s="14">
        <v>1</v>
      </c>
      <c r="BE6" s="14">
        <v>1</v>
      </c>
      <c r="BF6" s="14">
        <v>2</v>
      </c>
      <c r="BG6" s="14">
        <v>1</v>
      </c>
    </row>
    <row r="7" spans="1:59" x14ac:dyDescent="0.25">
      <c r="A7" s="14" t="s">
        <v>40</v>
      </c>
      <c r="B7" s="4">
        <f t="shared" si="0"/>
        <v>320</v>
      </c>
      <c r="C7" s="14">
        <v>117</v>
      </c>
      <c r="D7" s="14">
        <v>114</v>
      </c>
      <c r="E7" s="14">
        <v>20</v>
      </c>
      <c r="F7" s="14">
        <v>3</v>
      </c>
      <c r="G7" s="14">
        <v>2</v>
      </c>
      <c r="H7" s="15">
        <v>2</v>
      </c>
      <c r="I7" s="15"/>
      <c r="J7" s="14">
        <v>2</v>
      </c>
      <c r="K7" s="14">
        <v>1</v>
      </c>
      <c r="L7" s="14">
        <v>2</v>
      </c>
      <c r="M7" s="14"/>
      <c r="N7" s="14">
        <v>1</v>
      </c>
      <c r="O7" s="14"/>
      <c r="P7" s="14">
        <v>1</v>
      </c>
      <c r="Q7" s="14"/>
      <c r="R7" s="14">
        <v>2</v>
      </c>
      <c r="S7" s="14">
        <v>1</v>
      </c>
      <c r="T7" s="14">
        <v>2</v>
      </c>
      <c r="U7" s="14">
        <v>1</v>
      </c>
      <c r="V7" s="14">
        <v>3</v>
      </c>
      <c r="W7" s="14">
        <v>2</v>
      </c>
      <c r="X7" s="14">
        <v>2</v>
      </c>
      <c r="Y7" s="14">
        <v>1</v>
      </c>
      <c r="Z7" s="14">
        <v>1</v>
      </c>
      <c r="AA7" s="14"/>
      <c r="AB7" s="14">
        <v>3</v>
      </c>
      <c r="AC7" s="14">
        <v>2</v>
      </c>
      <c r="AD7" s="14">
        <v>1</v>
      </c>
      <c r="AE7" s="14">
        <v>1</v>
      </c>
      <c r="AF7" s="15">
        <v>5</v>
      </c>
      <c r="AG7" s="15"/>
      <c r="AH7" s="14">
        <v>2</v>
      </c>
      <c r="AI7" s="14">
        <v>1</v>
      </c>
      <c r="AJ7" s="15">
        <v>4</v>
      </c>
      <c r="AK7" s="15"/>
      <c r="AL7" s="14"/>
      <c r="AM7" s="14">
        <v>1</v>
      </c>
      <c r="AN7" s="14">
        <v>1</v>
      </c>
      <c r="AO7" s="14">
        <v>2</v>
      </c>
      <c r="AP7" s="14"/>
      <c r="AQ7" s="14">
        <v>1</v>
      </c>
      <c r="AR7" s="14">
        <v>1</v>
      </c>
      <c r="AS7" s="14"/>
      <c r="AT7" s="14">
        <v>1</v>
      </c>
      <c r="AU7" s="14">
        <v>1</v>
      </c>
      <c r="AV7" s="14">
        <v>1</v>
      </c>
      <c r="AW7" s="14">
        <v>1</v>
      </c>
      <c r="AX7" s="14">
        <v>3</v>
      </c>
      <c r="AY7" s="14">
        <v>2</v>
      </c>
      <c r="AZ7" s="14">
        <v>1</v>
      </c>
      <c r="BA7" s="14">
        <v>1</v>
      </c>
      <c r="BB7" s="14">
        <v>1</v>
      </c>
      <c r="BC7" s="14"/>
      <c r="BD7" s="14">
        <v>1</v>
      </c>
      <c r="BE7" s="14"/>
      <c r="BF7" s="14">
        <v>1</v>
      </c>
      <c r="BG7" s="14">
        <v>1</v>
      </c>
    </row>
    <row r="8" spans="1:59" x14ac:dyDescent="0.25">
      <c r="A8" s="14" t="s">
        <v>41</v>
      </c>
      <c r="B8" s="4">
        <f t="shared" si="0"/>
        <v>300</v>
      </c>
      <c r="C8" s="14">
        <v>95</v>
      </c>
      <c r="D8" s="14">
        <v>95</v>
      </c>
      <c r="E8" s="14">
        <v>30</v>
      </c>
      <c r="F8" s="14">
        <v>3</v>
      </c>
      <c r="G8" s="14">
        <v>3</v>
      </c>
      <c r="H8" s="15">
        <v>4</v>
      </c>
      <c r="I8" s="15"/>
      <c r="J8" s="14">
        <v>2</v>
      </c>
      <c r="K8" s="14"/>
      <c r="L8" s="14">
        <v>2</v>
      </c>
      <c r="M8" s="14">
        <v>2</v>
      </c>
      <c r="N8" s="14">
        <v>2</v>
      </c>
      <c r="O8" s="14">
        <v>1</v>
      </c>
      <c r="P8" s="14">
        <v>2</v>
      </c>
      <c r="Q8" s="14">
        <v>1</v>
      </c>
      <c r="R8" s="14">
        <v>3</v>
      </c>
      <c r="S8" s="14">
        <v>2</v>
      </c>
      <c r="T8" s="14">
        <v>2</v>
      </c>
      <c r="U8" s="14">
        <v>1</v>
      </c>
      <c r="V8" s="14">
        <v>3</v>
      </c>
      <c r="W8" s="14">
        <v>3</v>
      </c>
      <c r="X8" s="14">
        <v>2</v>
      </c>
      <c r="Y8" s="14">
        <v>2</v>
      </c>
      <c r="Z8" s="14">
        <v>2</v>
      </c>
      <c r="AA8" s="14"/>
      <c r="AB8" s="14">
        <v>1</v>
      </c>
      <c r="AC8" s="14">
        <v>1</v>
      </c>
      <c r="AD8" s="14">
        <v>1</v>
      </c>
      <c r="AE8" s="14">
        <v>1</v>
      </c>
      <c r="AF8" s="15">
        <v>2</v>
      </c>
      <c r="AG8" s="15"/>
      <c r="AH8" s="14"/>
      <c r="AI8" s="14"/>
      <c r="AJ8" s="15">
        <v>4</v>
      </c>
      <c r="AK8" s="15"/>
      <c r="AL8" s="14">
        <v>2</v>
      </c>
      <c r="AM8" s="14">
        <v>1</v>
      </c>
      <c r="AN8" s="14">
        <v>2</v>
      </c>
      <c r="AO8" s="14">
        <v>2</v>
      </c>
      <c r="AP8" s="14"/>
      <c r="AQ8" s="14"/>
      <c r="AR8" s="14">
        <v>1</v>
      </c>
      <c r="AS8" s="14"/>
      <c r="AT8" s="14">
        <v>2</v>
      </c>
      <c r="AU8" s="14">
        <v>1</v>
      </c>
      <c r="AV8" s="14">
        <v>2</v>
      </c>
      <c r="AW8" s="14">
        <v>2</v>
      </c>
      <c r="AX8" s="14">
        <v>3</v>
      </c>
      <c r="AY8" s="14">
        <v>3</v>
      </c>
      <c r="AZ8" s="14">
        <v>2</v>
      </c>
      <c r="BA8" s="14"/>
      <c r="BB8" s="14">
        <v>1</v>
      </c>
      <c r="BC8" s="14">
        <v>1</v>
      </c>
      <c r="BD8" s="14">
        <v>1</v>
      </c>
      <c r="BE8" s="14">
        <v>1</v>
      </c>
      <c r="BF8" s="14">
        <v>1</v>
      </c>
      <c r="BG8" s="14"/>
    </row>
    <row r="9" spans="1:59" x14ac:dyDescent="0.25">
      <c r="A9" s="14" t="s">
        <v>42</v>
      </c>
      <c r="B9" s="4">
        <f t="shared" si="0"/>
        <v>500</v>
      </c>
      <c r="C9" s="14">
        <v>183</v>
      </c>
      <c r="D9" s="14">
        <v>180</v>
      </c>
      <c r="E9" s="14">
        <v>40</v>
      </c>
      <c r="F9" s="14">
        <v>5</v>
      </c>
      <c r="G9" s="14">
        <v>3</v>
      </c>
      <c r="H9" s="15">
        <v>6</v>
      </c>
      <c r="I9" s="15"/>
      <c r="J9" s="14">
        <v>3</v>
      </c>
      <c r="K9" s="14">
        <v>1</v>
      </c>
      <c r="L9" s="14">
        <v>2</v>
      </c>
      <c r="M9" s="14">
        <v>1</v>
      </c>
      <c r="N9" s="14">
        <v>2</v>
      </c>
      <c r="O9" s="14">
        <v>1</v>
      </c>
      <c r="P9" s="14">
        <v>2</v>
      </c>
      <c r="Q9" s="14">
        <v>2</v>
      </c>
      <c r="R9" s="14">
        <v>3</v>
      </c>
      <c r="S9" s="14">
        <v>1</v>
      </c>
      <c r="T9" s="14">
        <v>2</v>
      </c>
      <c r="U9" s="14">
        <v>1</v>
      </c>
      <c r="V9" s="14">
        <v>4</v>
      </c>
      <c r="W9" s="14">
        <v>3</v>
      </c>
      <c r="X9" s="14">
        <v>3</v>
      </c>
      <c r="Y9" s="14">
        <v>2</v>
      </c>
      <c r="Z9" s="14">
        <v>3</v>
      </c>
      <c r="AA9" s="14">
        <v>1</v>
      </c>
      <c r="AB9" s="14">
        <v>2</v>
      </c>
      <c r="AC9" s="14">
        <v>2</v>
      </c>
      <c r="AD9" s="14">
        <v>2</v>
      </c>
      <c r="AE9" s="14">
        <v>1</v>
      </c>
      <c r="AF9" s="15">
        <v>3</v>
      </c>
      <c r="AG9" s="15"/>
      <c r="AH9" s="14">
        <v>3</v>
      </c>
      <c r="AI9" s="14">
        <v>1</v>
      </c>
      <c r="AJ9" s="15">
        <v>3</v>
      </c>
      <c r="AK9" s="15"/>
      <c r="AL9" s="14">
        <v>2</v>
      </c>
      <c r="AM9" s="14">
        <v>1</v>
      </c>
      <c r="AN9" s="14">
        <v>2</v>
      </c>
      <c r="AO9" s="14">
        <v>2</v>
      </c>
      <c r="AP9" s="14"/>
      <c r="AQ9" s="14"/>
      <c r="AR9" s="14">
        <v>2</v>
      </c>
      <c r="AS9" s="14">
        <v>1</v>
      </c>
      <c r="AT9" s="14">
        <v>2</v>
      </c>
      <c r="AU9" s="14">
        <v>1</v>
      </c>
      <c r="AV9" s="14">
        <v>2</v>
      </c>
      <c r="AW9" s="14">
        <v>1</v>
      </c>
      <c r="AX9" s="14">
        <v>2</v>
      </c>
      <c r="AY9" s="14">
        <v>1</v>
      </c>
      <c r="AZ9" s="14">
        <v>2</v>
      </c>
      <c r="BA9" s="14">
        <v>1</v>
      </c>
      <c r="BB9" s="14">
        <v>2</v>
      </c>
      <c r="BC9" s="14">
        <v>1</v>
      </c>
      <c r="BD9" s="14">
        <v>2</v>
      </c>
      <c r="BE9" s="14">
        <v>1</v>
      </c>
      <c r="BF9" s="14">
        <v>1</v>
      </c>
      <c r="BG9" s="14"/>
    </row>
    <row r="10" spans="1:59" x14ac:dyDescent="0.25">
      <c r="A10" s="14" t="s">
        <v>43</v>
      </c>
      <c r="B10" s="4">
        <f t="shared" si="0"/>
        <v>320</v>
      </c>
      <c r="C10" s="14">
        <v>110</v>
      </c>
      <c r="D10" s="14">
        <v>109</v>
      </c>
      <c r="E10" s="14">
        <v>20</v>
      </c>
      <c r="F10" s="14">
        <v>7</v>
      </c>
      <c r="G10" s="14">
        <v>5</v>
      </c>
      <c r="H10" s="15">
        <v>5</v>
      </c>
      <c r="I10" s="15"/>
      <c r="J10" s="14">
        <v>3</v>
      </c>
      <c r="K10" s="14">
        <v>2</v>
      </c>
      <c r="L10" s="14">
        <v>3</v>
      </c>
      <c r="M10" s="14">
        <v>2</v>
      </c>
      <c r="N10" s="14">
        <v>1</v>
      </c>
      <c r="O10" s="14"/>
      <c r="P10" s="14">
        <v>1</v>
      </c>
      <c r="Q10" s="14">
        <v>1</v>
      </c>
      <c r="R10" s="14">
        <v>3</v>
      </c>
      <c r="S10" s="14">
        <v>3</v>
      </c>
      <c r="T10" s="14">
        <v>1</v>
      </c>
      <c r="U10" s="14">
        <v>1</v>
      </c>
      <c r="V10" s="14">
        <v>2</v>
      </c>
      <c r="W10" s="14">
        <v>1</v>
      </c>
      <c r="X10" s="14">
        <v>2</v>
      </c>
      <c r="Y10" s="14">
        <v>2</v>
      </c>
      <c r="Z10" s="14">
        <v>4</v>
      </c>
      <c r="AA10" s="14">
        <v>1</v>
      </c>
      <c r="AB10" s="14">
        <v>2</v>
      </c>
      <c r="AC10" s="14">
        <v>2</v>
      </c>
      <c r="AD10" s="14">
        <v>1</v>
      </c>
      <c r="AE10" s="14"/>
      <c r="AF10" s="15">
        <v>5</v>
      </c>
      <c r="AG10" s="15"/>
      <c r="AH10" s="14">
        <v>2</v>
      </c>
      <c r="AI10" s="14">
        <v>1</v>
      </c>
      <c r="AJ10" s="15">
        <v>3</v>
      </c>
      <c r="AK10" s="15"/>
      <c r="AL10" s="14">
        <v>1</v>
      </c>
      <c r="AM10" s="14"/>
      <c r="AN10" s="14">
        <v>2</v>
      </c>
      <c r="AO10" s="14">
        <v>2</v>
      </c>
      <c r="AP10" s="14"/>
      <c r="AQ10" s="14"/>
      <c r="AR10" s="14">
        <v>1</v>
      </c>
      <c r="AS10" s="14"/>
      <c r="AT10" s="14">
        <v>1</v>
      </c>
      <c r="AU10" s="14">
        <v>1</v>
      </c>
      <c r="AV10" s="14">
        <v>1</v>
      </c>
      <c r="AW10" s="14">
        <v>1</v>
      </c>
      <c r="AX10" s="14">
        <v>2</v>
      </c>
      <c r="AY10" s="14">
        <v>1</v>
      </c>
      <c r="AZ10" s="14"/>
      <c r="BA10" s="14"/>
      <c r="BB10" s="14">
        <v>1</v>
      </c>
      <c r="BC10" s="14"/>
      <c r="BD10" s="14"/>
      <c r="BE10" s="14"/>
      <c r="BF10" s="14">
        <v>1</v>
      </c>
      <c r="BG10" s="14"/>
    </row>
    <row r="11" spans="1:59" x14ac:dyDescent="0.25">
      <c r="A11" s="14" t="s">
        <v>44</v>
      </c>
      <c r="B11" s="4">
        <f t="shared" si="0"/>
        <v>30</v>
      </c>
      <c r="C11" s="14">
        <v>15</v>
      </c>
      <c r="D11" s="14">
        <v>15</v>
      </c>
      <c r="E11" s="14"/>
      <c r="F11" s="14"/>
      <c r="G11" s="14"/>
      <c r="H11" s="16"/>
      <c r="I11" s="1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6"/>
      <c r="AG11" s="17"/>
      <c r="AH11" s="14"/>
      <c r="AI11" s="14"/>
      <c r="AJ11" s="16"/>
      <c r="AK11" s="17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</row>
    <row r="12" spans="1:59" x14ac:dyDescent="0.25">
      <c r="A12" s="14" t="s">
        <v>45</v>
      </c>
      <c r="B12" s="4">
        <f t="shared" si="0"/>
        <v>20</v>
      </c>
      <c r="C12" s="14">
        <v>10</v>
      </c>
      <c r="D12" s="14">
        <v>10</v>
      </c>
      <c r="E12" s="14"/>
      <c r="F12" s="14"/>
      <c r="G12" s="14"/>
      <c r="H12" s="16"/>
      <c r="I12" s="17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6"/>
      <c r="AG12" s="17"/>
      <c r="AH12" s="14"/>
      <c r="AI12" s="14"/>
      <c r="AJ12" s="16"/>
      <c r="AK12" s="17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</row>
    <row r="13" spans="1:59" x14ac:dyDescent="0.25">
      <c r="A13" s="14" t="s">
        <v>46</v>
      </c>
      <c r="B13" s="4">
        <f t="shared" si="0"/>
        <v>100</v>
      </c>
      <c r="C13" s="14">
        <v>33</v>
      </c>
      <c r="D13" s="14">
        <v>30</v>
      </c>
      <c r="E13" s="14"/>
      <c r="F13" s="14">
        <v>3</v>
      </c>
      <c r="G13" s="14">
        <v>1</v>
      </c>
      <c r="H13" s="15">
        <v>2</v>
      </c>
      <c r="I13" s="15"/>
      <c r="J13" s="14">
        <v>1</v>
      </c>
      <c r="K13" s="14"/>
      <c r="L13" s="14">
        <v>1</v>
      </c>
      <c r="M13" s="14"/>
      <c r="N13" s="14">
        <v>1</v>
      </c>
      <c r="O13" s="14"/>
      <c r="P13" s="14">
        <v>1</v>
      </c>
      <c r="Q13" s="14"/>
      <c r="R13" s="14">
        <v>1</v>
      </c>
      <c r="S13" s="14"/>
      <c r="T13" s="14">
        <v>1</v>
      </c>
      <c r="U13" s="14">
        <v>1</v>
      </c>
      <c r="V13" s="14">
        <v>2</v>
      </c>
      <c r="W13" s="14">
        <v>1</v>
      </c>
      <c r="X13" s="14">
        <v>2</v>
      </c>
      <c r="Y13" s="14">
        <v>1</v>
      </c>
      <c r="Z13" s="14">
        <v>1</v>
      </c>
      <c r="AA13" s="14"/>
      <c r="AB13" s="14">
        <v>2</v>
      </c>
      <c r="AC13" s="14"/>
      <c r="AD13" s="14">
        <v>1</v>
      </c>
      <c r="AE13" s="14"/>
      <c r="AF13" s="15">
        <v>2</v>
      </c>
      <c r="AG13" s="15"/>
      <c r="AH13" s="14">
        <v>2</v>
      </c>
      <c r="AI13" s="14">
        <v>1</v>
      </c>
      <c r="AJ13" s="15">
        <v>1</v>
      </c>
      <c r="AK13" s="15"/>
      <c r="AL13" s="14"/>
      <c r="AM13" s="14"/>
      <c r="AN13" s="14">
        <v>2</v>
      </c>
      <c r="AO13" s="14"/>
      <c r="AP13" s="14"/>
      <c r="AQ13" s="14"/>
      <c r="AR13" s="14"/>
      <c r="AS13" s="14"/>
      <c r="AT13" s="14">
        <v>1</v>
      </c>
      <c r="AU13" s="14"/>
      <c r="AV13" s="14">
        <v>1</v>
      </c>
      <c r="AW13" s="14">
        <v>1</v>
      </c>
      <c r="AX13" s="14">
        <v>2</v>
      </c>
      <c r="AY13" s="14"/>
      <c r="AZ13" s="14"/>
      <c r="BA13" s="14"/>
      <c r="BB13" s="14">
        <v>1</v>
      </c>
      <c r="BC13" s="14"/>
      <c r="BD13" s="14"/>
      <c r="BE13" s="14"/>
      <c r="BF13" s="14"/>
      <c r="BG13" s="14"/>
    </row>
    <row r="14" spans="1:59" x14ac:dyDescent="0.25">
      <c r="A14" s="14" t="s">
        <v>47</v>
      </c>
      <c r="B14" s="4">
        <f t="shared" si="0"/>
        <v>100</v>
      </c>
      <c r="C14" s="14">
        <v>33</v>
      </c>
      <c r="D14" s="14">
        <v>31</v>
      </c>
      <c r="E14" s="14"/>
      <c r="F14" s="14">
        <v>3</v>
      </c>
      <c r="G14" s="14">
        <v>1</v>
      </c>
      <c r="H14" s="15">
        <v>2</v>
      </c>
      <c r="I14" s="15"/>
      <c r="J14" s="14">
        <v>1</v>
      </c>
      <c r="K14" s="14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>
        <v>1</v>
      </c>
      <c r="U14" s="14">
        <v>1</v>
      </c>
      <c r="V14" s="14">
        <v>2</v>
      </c>
      <c r="W14" s="14"/>
      <c r="X14" s="14">
        <v>2</v>
      </c>
      <c r="Y14" s="14">
        <v>1</v>
      </c>
      <c r="Z14" s="14">
        <v>1</v>
      </c>
      <c r="AA14" s="14"/>
      <c r="AB14" s="14">
        <v>2</v>
      </c>
      <c r="AC14" s="14"/>
      <c r="AD14" s="14">
        <v>1</v>
      </c>
      <c r="AE14" s="14"/>
      <c r="AF14" s="15">
        <v>2</v>
      </c>
      <c r="AG14" s="15"/>
      <c r="AH14" s="14">
        <v>2</v>
      </c>
      <c r="AI14" s="14">
        <v>1</v>
      </c>
      <c r="AJ14" s="15">
        <v>1</v>
      </c>
      <c r="AK14" s="15"/>
      <c r="AL14" s="14"/>
      <c r="AM14" s="14"/>
      <c r="AN14" s="14">
        <v>1</v>
      </c>
      <c r="AO14" s="14"/>
      <c r="AP14" s="14"/>
      <c r="AQ14" s="14"/>
      <c r="AR14" s="14">
        <v>1</v>
      </c>
      <c r="AS14" s="14"/>
      <c r="AT14" s="14">
        <v>1</v>
      </c>
      <c r="AU14" s="14"/>
      <c r="AV14" s="14">
        <v>1</v>
      </c>
      <c r="AW14" s="14"/>
      <c r="AX14" s="14">
        <v>2</v>
      </c>
      <c r="AY14" s="14"/>
      <c r="AZ14" s="14">
        <v>1</v>
      </c>
      <c r="BA14" s="14"/>
      <c r="BB14" s="14">
        <v>1</v>
      </c>
      <c r="BC14" s="14"/>
      <c r="BD14" s="14">
        <v>1</v>
      </c>
      <c r="BE14" s="14"/>
      <c r="BF14" s="14"/>
      <c r="BG14" s="14"/>
    </row>
    <row r="15" spans="1:59" x14ac:dyDescent="0.25">
      <c r="A15" s="14" t="s">
        <v>48</v>
      </c>
      <c r="B15" s="4">
        <f t="shared" si="0"/>
        <v>130</v>
      </c>
      <c r="C15" s="14">
        <v>46</v>
      </c>
      <c r="D15" s="14">
        <v>45</v>
      </c>
      <c r="E15" s="14"/>
      <c r="F15" s="14">
        <v>3</v>
      </c>
      <c r="G15" s="14">
        <v>1</v>
      </c>
      <c r="H15" s="15">
        <v>2</v>
      </c>
      <c r="I15" s="15"/>
      <c r="J15" s="14">
        <v>1</v>
      </c>
      <c r="K15" s="14"/>
      <c r="L15" s="14">
        <v>1</v>
      </c>
      <c r="M15" s="14"/>
      <c r="N15" s="14">
        <v>1</v>
      </c>
      <c r="O15" s="14"/>
      <c r="P15" s="14">
        <v>1</v>
      </c>
      <c r="Q15" s="14"/>
      <c r="R15" s="14">
        <v>2</v>
      </c>
      <c r="S15" s="14"/>
      <c r="T15" s="14">
        <v>1</v>
      </c>
      <c r="U15" s="14">
        <v>1</v>
      </c>
      <c r="V15" s="14">
        <v>2</v>
      </c>
      <c r="W15" s="14">
        <v>1</v>
      </c>
      <c r="X15" s="14">
        <v>2</v>
      </c>
      <c r="Y15" s="14">
        <v>1</v>
      </c>
      <c r="Z15" s="14">
        <v>1</v>
      </c>
      <c r="AA15" s="14"/>
      <c r="AB15" s="14">
        <v>2</v>
      </c>
      <c r="AC15" s="14"/>
      <c r="AD15" s="14">
        <v>1</v>
      </c>
      <c r="AE15" s="14"/>
      <c r="AF15" s="15">
        <v>2</v>
      </c>
      <c r="AG15" s="15"/>
      <c r="AH15" s="14">
        <v>2</v>
      </c>
      <c r="AI15" s="14">
        <v>1</v>
      </c>
      <c r="AJ15" s="15">
        <v>1</v>
      </c>
      <c r="AK15" s="15"/>
      <c r="AL15" s="14"/>
      <c r="AM15" s="14"/>
      <c r="AN15" s="14">
        <v>1</v>
      </c>
      <c r="AO15" s="14"/>
      <c r="AP15" s="14"/>
      <c r="AQ15" s="14"/>
      <c r="AR15" s="14">
        <v>1</v>
      </c>
      <c r="AS15" s="14"/>
      <c r="AT15" s="14">
        <v>2</v>
      </c>
      <c r="AU15" s="14"/>
      <c r="AV15" s="14">
        <v>1</v>
      </c>
      <c r="AW15" s="14"/>
      <c r="AX15" s="14">
        <v>2</v>
      </c>
      <c r="AY15" s="14"/>
      <c r="AZ15" s="14"/>
      <c r="BA15" s="14"/>
      <c r="BB15" s="14">
        <v>1</v>
      </c>
      <c r="BC15" s="14"/>
      <c r="BD15" s="14">
        <v>1</v>
      </c>
      <c r="BE15" s="14"/>
      <c r="BF15" s="14"/>
      <c r="BG15" s="14"/>
    </row>
    <row r="16" spans="1:59" x14ac:dyDescent="0.25">
      <c r="A16" s="14" t="s">
        <v>49</v>
      </c>
      <c r="B16" s="4">
        <f t="shared" si="0"/>
        <v>130</v>
      </c>
      <c r="C16" s="14">
        <v>46</v>
      </c>
      <c r="D16" s="14">
        <v>45</v>
      </c>
      <c r="E16" s="14"/>
      <c r="F16" s="14">
        <v>3</v>
      </c>
      <c r="G16" s="14">
        <v>1</v>
      </c>
      <c r="H16" s="15">
        <v>2</v>
      </c>
      <c r="I16" s="15"/>
      <c r="J16" s="14">
        <v>2</v>
      </c>
      <c r="K16" s="14"/>
      <c r="L16" s="14">
        <v>1</v>
      </c>
      <c r="M16" s="14"/>
      <c r="N16" s="14">
        <v>1</v>
      </c>
      <c r="O16" s="14"/>
      <c r="P16" s="14">
        <v>1</v>
      </c>
      <c r="Q16" s="14"/>
      <c r="R16" s="14">
        <v>2</v>
      </c>
      <c r="S16" s="14"/>
      <c r="T16" s="14">
        <v>1</v>
      </c>
      <c r="U16" s="14">
        <v>1</v>
      </c>
      <c r="V16" s="14">
        <v>2</v>
      </c>
      <c r="W16" s="14">
        <v>1</v>
      </c>
      <c r="X16" s="14">
        <v>2</v>
      </c>
      <c r="Y16" s="14">
        <v>1</v>
      </c>
      <c r="Z16" s="14">
        <v>1</v>
      </c>
      <c r="AA16" s="14"/>
      <c r="AB16" s="14">
        <v>2</v>
      </c>
      <c r="AC16" s="14"/>
      <c r="AD16" s="14">
        <v>1</v>
      </c>
      <c r="AE16" s="14"/>
      <c r="AF16" s="15">
        <v>3</v>
      </c>
      <c r="AG16" s="15"/>
      <c r="AH16" s="14">
        <v>2</v>
      </c>
      <c r="AI16" s="14">
        <v>1</v>
      </c>
      <c r="AJ16" s="15">
        <v>1</v>
      </c>
      <c r="AK16" s="15"/>
      <c r="AL16" s="14"/>
      <c r="AM16" s="14"/>
      <c r="AN16" s="14">
        <v>1</v>
      </c>
      <c r="AO16" s="14"/>
      <c r="AP16" s="14"/>
      <c r="AQ16" s="14"/>
      <c r="AR16" s="14"/>
      <c r="AS16" s="14"/>
      <c r="AT16" s="14">
        <v>2</v>
      </c>
      <c r="AU16" s="14"/>
      <c r="AV16" s="14">
        <v>1</v>
      </c>
      <c r="AW16" s="14"/>
      <c r="AX16" s="14">
        <v>2</v>
      </c>
      <c r="AY16" s="14"/>
      <c r="AZ16" s="14"/>
      <c r="BA16" s="14"/>
      <c r="BB16" s="14">
        <v>1</v>
      </c>
      <c r="BC16" s="14"/>
      <c r="BD16" s="14"/>
      <c r="BE16" s="14"/>
      <c r="BF16" s="14"/>
      <c r="BG16" s="14"/>
    </row>
    <row r="17" spans="1:59" x14ac:dyDescent="0.25">
      <c r="A17" s="14" t="s">
        <v>50</v>
      </c>
      <c r="B17" s="4">
        <f t="shared" si="0"/>
        <v>100</v>
      </c>
      <c r="C17" s="14">
        <v>33</v>
      </c>
      <c r="D17" s="14">
        <v>32</v>
      </c>
      <c r="E17" s="14"/>
      <c r="F17" s="14">
        <v>3</v>
      </c>
      <c r="G17" s="14">
        <v>1</v>
      </c>
      <c r="H17" s="15">
        <v>2</v>
      </c>
      <c r="I17" s="15"/>
      <c r="J17" s="14">
        <v>1</v>
      </c>
      <c r="K17" s="14"/>
      <c r="L17" s="14">
        <v>1</v>
      </c>
      <c r="M17" s="14"/>
      <c r="N17" s="14">
        <v>1</v>
      </c>
      <c r="O17" s="14"/>
      <c r="P17" s="14">
        <v>1</v>
      </c>
      <c r="Q17" s="14"/>
      <c r="R17" s="14">
        <v>2</v>
      </c>
      <c r="S17" s="14"/>
      <c r="T17" s="14">
        <v>1</v>
      </c>
      <c r="U17" s="14"/>
      <c r="V17" s="14">
        <v>1</v>
      </c>
      <c r="W17" s="14">
        <v>1</v>
      </c>
      <c r="X17" s="14">
        <v>1</v>
      </c>
      <c r="Y17" s="14">
        <v>1</v>
      </c>
      <c r="Z17" s="14">
        <v>1</v>
      </c>
      <c r="AA17" s="14"/>
      <c r="AB17" s="14">
        <v>2</v>
      </c>
      <c r="AC17" s="14"/>
      <c r="AD17" s="14">
        <v>1</v>
      </c>
      <c r="AE17" s="14"/>
      <c r="AF17" s="15">
        <v>2</v>
      </c>
      <c r="AG17" s="15"/>
      <c r="AH17" s="14">
        <v>2</v>
      </c>
      <c r="AI17" s="14">
        <v>1</v>
      </c>
      <c r="AJ17" s="15">
        <v>1</v>
      </c>
      <c r="AK17" s="15"/>
      <c r="AL17" s="14"/>
      <c r="AM17" s="14"/>
      <c r="AN17" s="14">
        <v>1</v>
      </c>
      <c r="AO17" s="14"/>
      <c r="AP17" s="14"/>
      <c r="AQ17" s="14"/>
      <c r="AR17" s="14"/>
      <c r="AS17" s="14"/>
      <c r="AT17" s="14">
        <v>1</v>
      </c>
      <c r="AU17" s="14"/>
      <c r="AV17" s="14">
        <v>1</v>
      </c>
      <c r="AW17" s="14"/>
      <c r="AX17" s="14">
        <v>2</v>
      </c>
      <c r="AY17" s="14"/>
      <c r="AZ17" s="14">
        <v>1</v>
      </c>
      <c r="BA17" s="14"/>
      <c r="BB17" s="14">
        <v>1</v>
      </c>
      <c r="BC17" s="14"/>
      <c r="BD17" s="14">
        <v>1</v>
      </c>
      <c r="BE17" s="14"/>
      <c r="BF17" s="14"/>
      <c r="BG17" s="14"/>
    </row>
    <row r="18" spans="1:59" x14ac:dyDescent="0.25">
      <c r="A18" s="14" t="s">
        <v>51</v>
      </c>
      <c r="B18" s="4">
        <f t="shared" si="0"/>
        <v>200</v>
      </c>
      <c r="C18" s="14">
        <v>74</v>
      </c>
      <c r="D18" s="14">
        <v>74</v>
      </c>
      <c r="E18" s="14"/>
      <c r="F18" s="14">
        <v>2</v>
      </c>
      <c r="G18" s="14">
        <v>2</v>
      </c>
      <c r="H18" s="15">
        <v>3</v>
      </c>
      <c r="I18" s="15"/>
      <c r="J18" s="14">
        <v>1</v>
      </c>
      <c r="K18" s="14">
        <v>1</v>
      </c>
      <c r="L18" s="14">
        <v>1</v>
      </c>
      <c r="M18" s="14" t="s">
        <v>52</v>
      </c>
      <c r="N18" s="14">
        <v>1</v>
      </c>
      <c r="O18" s="14"/>
      <c r="P18" s="14">
        <v>1</v>
      </c>
      <c r="Q18" s="14"/>
      <c r="R18" s="14">
        <v>2</v>
      </c>
      <c r="S18" s="14"/>
      <c r="T18" s="14">
        <v>2</v>
      </c>
      <c r="U18" s="14">
        <v>1</v>
      </c>
      <c r="V18" s="14">
        <v>1</v>
      </c>
      <c r="W18" s="14">
        <v>1</v>
      </c>
      <c r="X18" s="14">
        <v>2</v>
      </c>
      <c r="Y18" s="14"/>
      <c r="Z18" s="14">
        <v>1</v>
      </c>
      <c r="AA18" s="14"/>
      <c r="AB18" s="14">
        <v>2</v>
      </c>
      <c r="AC18" s="14"/>
      <c r="AD18" s="14">
        <v>1</v>
      </c>
      <c r="AE18" s="14">
        <v>1</v>
      </c>
      <c r="AF18" s="15">
        <v>2</v>
      </c>
      <c r="AG18" s="15"/>
      <c r="AH18" s="14">
        <v>2</v>
      </c>
      <c r="AI18" s="14">
        <v>1</v>
      </c>
      <c r="AJ18" s="15">
        <v>1</v>
      </c>
      <c r="AK18" s="15"/>
      <c r="AL18" s="14">
        <v>1</v>
      </c>
      <c r="AM18" s="14"/>
      <c r="AN18" s="14">
        <v>2</v>
      </c>
      <c r="AO18" s="14">
        <v>1</v>
      </c>
      <c r="AP18" s="14"/>
      <c r="AQ18" s="14"/>
      <c r="AR18" s="14"/>
      <c r="AS18" s="14"/>
      <c r="AT18" s="14">
        <v>2</v>
      </c>
      <c r="AU18" s="14"/>
      <c r="AV18" s="14">
        <v>1</v>
      </c>
      <c r="AW18" s="14"/>
      <c r="AX18" s="14">
        <v>4</v>
      </c>
      <c r="AY18" s="14"/>
      <c r="AZ18" s="14">
        <v>3</v>
      </c>
      <c r="BA18" s="14"/>
      <c r="BB18" s="14">
        <v>1</v>
      </c>
      <c r="BC18" s="14"/>
      <c r="BD18" s="14">
        <v>1</v>
      </c>
      <c r="BE18" s="14">
        <v>1</v>
      </c>
      <c r="BF18" s="14">
        <v>2</v>
      </c>
      <c r="BG18" s="14">
        <v>1</v>
      </c>
    </row>
    <row r="19" spans="1:59" x14ac:dyDescent="0.25">
      <c r="A19" s="14" t="s">
        <v>53</v>
      </c>
      <c r="B19" s="4">
        <f t="shared" si="0"/>
        <v>35</v>
      </c>
      <c r="C19" s="14">
        <v>9</v>
      </c>
      <c r="D19" s="14">
        <v>9</v>
      </c>
      <c r="E19" s="14"/>
      <c r="F19" s="14">
        <v>2</v>
      </c>
      <c r="G19" s="14"/>
      <c r="H19" s="15">
        <v>1</v>
      </c>
      <c r="I19" s="15"/>
      <c r="J19" s="14">
        <v>1</v>
      </c>
      <c r="K19" s="14"/>
      <c r="L19" s="14">
        <v>1</v>
      </c>
      <c r="M19" s="14"/>
      <c r="N19" s="14">
        <v>1</v>
      </c>
      <c r="O19" s="14"/>
      <c r="P19" s="14"/>
      <c r="Q19" s="14"/>
      <c r="R19" s="14">
        <v>1</v>
      </c>
      <c r="S19" s="14"/>
      <c r="T19" s="14">
        <v>1</v>
      </c>
      <c r="U19" s="14"/>
      <c r="V19" s="14">
        <v>1</v>
      </c>
      <c r="W19" s="14"/>
      <c r="X19" s="14">
        <v>2</v>
      </c>
      <c r="Y19" s="14"/>
      <c r="Z19" s="14"/>
      <c r="AA19" s="14"/>
      <c r="AB19" s="14">
        <v>1</v>
      </c>
      <c r="AC19" s="14"/>
      <c r="AD19" s="14">
        <v>1</v>
      </c>
      <c r="AE19" s="14"/>
      <c r="AF19" s="15">
        <v>2</v>
      </c>
      <c r="AG19" s="15"/>
      <c r="AH19" s="14"/>
      <c r="AI19" s="14"/>
      <c r="AJ19" s="15">
        <v>1</v>
      </c>
      <c r="AK19" s="15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>
        <v>1</v>
      </c>
      <c r="AY19" s="14"/>
      <c r="AZ19" s="14"/>
      <c r="BA19" s="14"/>
      <c r="BB19" s="14"/>
      <c r="BC19" s="14"/>
      <c r="BD19" s="14"/>
      <c r="BE19" s="14"/>
      <c r="BF19" s="14"/>
      <c r="BG19" s="14"/>
    </row>
    <row r="20" spans="1:59" x14ac:dyDescent="0.25">
      <c r="A20" s="14" t="s">
        <v>54</v>
      </c>
      <c r="B20" s="4">
        <f t="shared" si="0"/>
        <v>35</v>
      </c>
      <c r="C20" s="14">
        <v>9</v>
      </c>
      <c r="D20" s="14">
        <v>9</v>
      </c>
      <c r="E20" s="14"/>
      <c r="F20" s="14">
        <v>2</v>
      </c>
      <c r="G20" s="14"/>
      <c r="H20" s="15">
        <v>1</v>
      </c>
      <c r="I20" s="15"/>
      <c r="J20" s="14">
        <v>1</v>
      </c>
      <c r="K20" s="14"/>
      <c r="L20" s="14">
        <v>1</v>
      </c>
      <c r="M20" s="14"/>
      <c r="N20" s="14">
        <v>1</v>
      </c>
      <c r="O20" s="14"/>
      <c r="P20" s="14"/>
      <c r="Q20" s="14"/>
      <c r="R20" s="14">
        <v>1</v>
      </c>
      <c r="S20" s="14"/>
      <c r="T20" s="14">
        <v>1</v>
      </c>
      <c r="U20" s="14"/>
      <c r="V20" s="14">
        <v>1</v>
      </c>
      <c r="W20" s="14"/>
      <c r="X20" s="14">
        <v>2</v>
      </c>
      <c r="Y20" s="14"/>
      <c r="Z20" s="14"/>
      <c r="AA20" s="14"/>
      <c r="AB20" s="14">
        <v>1</v>
      </c>
      <c r="AC20" s="14"/>
      <c r="AD20" s="14">
        <v>1</v>
      </c>
      <c r="AE20" s="14"/>
      <c r="AF20" s="15">
        <v>2</v>
      </c>
      <c r="AG20" s="15"/>
      <c r="AH20" s="14"/>
      <c r="AI20" s="14"/>
      <c r="AJ20" s="15">
        <v>1</v>
      </c>
      <c r="AK20" s="15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>
        <v>1</v>
      </c>
      <c r="AY20" s="14"/>
      <c r="AZ20" s="14"/>
      <c r="BA20" s="14"/>
      <c r="BB20" s="14"/>
      <c r="BC20" s="14"/>
      <c r="BD20" s="14"/>
      <c r="BE20" s="14"/>
      <c r="BF20" s="14"/>
      <c r="BG20" s="14"/>
    </row>
    <row r="21" spans="1:59" x14ac:dyDescent="0.25">
      <c r="A21" s="14" t="s">
        <v>55</v>
      </c>
      <c r="B21" s="4">
        <f t="shared" si="0"/>
        <v>35</v>
      </c>
      <c r="C21" s="14">
        <v>9</v>
      </c>
      <c r="D21" s="14">
        <v>9</v>
      </c>
      <c r="E21" s="14"/>
      <c r="F21" s="14">
        <v>2</v>
      </c>
      <c r="G21" s="14"/>
      <c r="H21" s="15">
        <v>1</v>
      </c>
      <c r="I21" s="15"/>
      <c r="J21" s="14">
        <v>1</v>
      </c>
      <c r="K21" s="14"/>
      <c r="L21" s="14">
        <v>1</v>
      </c>
      <c r="M21" s="14"/>
      <c r="N21" s="14">
        <v>1</v>
      </c>
      <c r="O21" s="14"/>
      <c r="P21" s="14"/>
      <c r="Q21" s="14"/>
      <c r="R21" s="14">
        <v>1</v>
      </c>
      <c r="S21" s="14"/>
      <c r="T21" s="14">
        <v>1</v>
      </c>
      <c r="U21" s="14"/>
      <c r="V21" s="14">
        <v>1</v>
      </c>
      <c r="W21" s="14"/>
      <c r="X21" s="14">
        <v>2</v>
      </c>
      <c r="Y21" s="14"/>
      <c r="Z21" s="14"/>
      <c r="AA21" s="14"/>
      <c r="AB21" s="14">
        <v>1</v>
      </c>
      <c r="AC21" s="14"/>
      <c r="AD21" s="14">
        <v>1</v>
      </c>
      <c r="AE21" s="14"/>
      <c r="AF21" s="15">
        <v>2</v>
      </c>
      <c r="AG21" s="15"/>
      <c r="AH21" s="14"/>
      <c r="AI21" s="14"/>
      <c r="AJ21" s="15">
        <v>1</v>
      </c>
      <c r="AK21" s="15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>
        <v>1</v>
      </c>
      <c r="AY21" s="14"/>
      <c r="AZ21" s="14"/>
      <c r="BA21" s="14"/>
      <c r="BB21" s="14"/>
      <c r="BC21" s="14"/>
      <c r="BD21" s="14"/>
      <c r="BE21" s="14"/>
      <c r="BF21" s="14"/>
      <c r="BG21" s="14"/>
    </row>
    <row r="22" spans="1:59" x14ac:dyDescent="0.25">
      <c r="A22" s="14" t="s">
        <v>56</v>
      </c>
      <c r="B22" s="4">
        <f t="shared" si="0"/>
        <v>100</v>
      </c>
      <c r="C22" s="14">
        <v>33</v>
      </c>
      <c r="D22" s="14">
        <v>33</v>
      </c>
      <c r="E22" s="14"/>
      <c r="F22" s="14">
        <v>2</v>
      </c>
      <c r="G22" s="14">
        <v>1</v>
      </c>
      <c r="H22" s="15">
        <v>2</v>
      </c>
      <c r="I22" s="15"/>
      <c r="J22" s="14">
        <v>2</v>
      </c>
      <c r="K22" s="14"/>
      <c r="L22" s="14">
        <v>1</v>
      </c>
      <c r="M22" s="14"/>
      <c r="N22" s="14">
        <v>1</v>
      </c>
      <c r="O22" s="14"/>
      <c r="P22" s="14">
        <v>1</v>
      </c>
      <c r="Q22" s="14"/>
      <c r="R22" s="14">
        <v>2</v>
      </c>
      <c r="S22" s="14"/>
      <c r="T22" s="14">
        <v>2</v>
      </c>
      <c r="U22" s="14"/>
      <c r="V22" s="14">
        <v>1</v>
      </c>
      <c r="W22" s="14"/>
      <c r="X22" s="14">
        <v>1</v>
      </c>
      <c r="Y22" s="14"/>
      <c r="Z22" s="14">
        <v>1</v>
      </c>
      <c r="AA22" s="14"/>
      <c r="AB22" s="14">
        <v>1</v>
      </c>
      <c r="AC22" s="14"/>
      <c r="AD22" s="14">
        <v>1</v>
      </c>
      <c r="AE22" s="14"/>
      <c r="AF22" s="15">
        <v>1</v>
      </c>
      <c r="AG22" s="15"/>
      <c r="AH22" s="14">
        <v>2</v>
      </c>
      <c r="AI22" s="14">
        <v>1</v>
      </c>
      <c r="AJ22" s="15">
        <v>1</v>
      </c>
      <c r="AK22" s="15"/>
      <c r="AL22" s="14"/>
      <c r="AM22" s="14"/>
      <c r="AN22" s="14">
        <v>1</v>
      </c>
      <c r="AO22" s="14"/>
      <c r="AP22" s="14"/>
      <c r="AQ22" s="14"/>
      <c r="AR22" s="14"/>
      <c r="AS22" s="14"/>
      <c r="AT22" s="14">
        <v>1</v>
      </c>
      <c r="AU22" s="14"/>
      <c r="AV22" s="14">
        <v>1</v>
      </c>
      <c r="AW22" s="14"/>
      <c r="AX22" s="14">
        <v>3</v>
      </c>
      <c r="AY22" s="14">
        <v>1</v>
      </c>
      <c r="AZ22" s="14">
        <v>1</v>
      </c>
      <c r="BA22" s="14"/>
      <c r="BB22" s="14">
        <v>1</v>
      </c>
      <c r="BC22" s="14"/>
      <c r="BD22" s="14">
        <v>1</v>
      </c>
      <c r="BE22" s="14"/>
      <c r="BF22" s="14"/>
      <c r="BG22" s="14"/>
    </row>
    <row r="23" spans="1:59" x14ac:dyDescent="0.25">
      <c r="A23" s="14" t="s">
        <v>57</v>
      </c>
      <c r="B23" s="4">
        <f t="shared" si="0"/>
        <v>200</v>
      </c>
      <c r="C23" s="14">
        <v>75</v>
      </c>
      <c r="D23" s="14">
        <v>75</v>
      </c>
      <c r="E23" s="14"/>
      <c r="F23" s="14">
        <v>2</v>
      </c>
      <c r="G23" s="14">
        <v>1</v>
      </c>
      <c r="H23" s="15">
        <v>2</v>
      </c>
      <c r="I23" s="15"/>
      <c r="J23" s="14">
        <v>1</v>
      </c>
      <c r="K23" s="14"/>
      <c r="L23" s="14">
        <v>1</v>
      </c>
      <c r="M23" s="14">
        <v>1</v>
      </c>
      <c r="N23" s="14">
        <v>1</v>
      </c>
      <c r="O23" s="14"/>
      <c r="P23" s="14">
        <v>1</v>
      </c>
      <c r="Q23" s="14"/>
      <c r="R23" s="14">
        <v>2</v>
      </c>
      <c r="S23" s="14">
        <v>1</v>
      </c>
      <c r="T23" s="14">
        <v>2</v>
      </c>
      <c r="U23" s="14">
        <v>1</v>
      </c>
      <c r="V23" s="14">
        <v>2</v>
      </c>
      <c r="W23" s="14">
        <v>1</v>
      </c>
      <c r="X23" s="14">
        <v>1</v>
      </c>
      <c r="Y23" s="14">
        <v>1</v>
      </c>
      <c r="Z23" s="14">
        <v>1</v>
      </c>
      <c r="AA23" s="14">
        <v>1</v>
      </c>
      <c r="AB23" s="14">
        <v>1</v>
      </c>
      <c r="AC23" s="14">
        <v>1</v>
      </c>
      <c r="AD23" s="14">
        <v>1</v>
      </c>
      <c r="AE23" s="14"/>
      <c r="AF23" s="15">
        <v>2</v>
      </c>
      <c r="AG23" s="15"/>
      <c r="AH23" s="14">
        <v>2</v>
      </c>
      <c r="AI23" s="14">
        <v>1</v>
      </c>
      <c r="AJ23" s="15">
        <v>1</v>
      </c>
      <c r="AK23" s="15"/>
      <c r="AL23" s="14">
        <v>1</v>
      </c>
      <c r="AM23" s="14"/>
      <c r="AN23" s="14">
        <v>2</v>
      </c>
      <c r="AO23" s="14"/>
      <c r="AP23" s="14"/>
      <c r="AQ23" s="14"/>
      <c r="AR23" s="14"/>
      <c r="AS23" s="14"/>
      <c r="AT23" s="14">
        <v>1</v>
      </c>
      <c r="AU23" s="14">
        <v>1</v>
      </c>
      <c r="AV23" s="14">
        <v>1</v>
      </c>
      <c r="AW23" s="14">
        <v>1</v>
      </c>
      <c r="AX23" s="14">
        <v>2</v>
      </c>
      <c r="AY23" s="14">
        <v>2</v>
      </c>
      <c r="AZ23" s="14">
        <v>2</v>
      </c>
      <c r="BA23" s="14"/>
      <c r="BB23" s="14">
        <v>1</v>
      </c>
      <c r="BC23" s="14"/>
      <c r="BD23" s="14">
        <v>1</v>
      </c>
      <c r="BE23" s="14">
        <v>1</v>
      </c>
      <c r="BF23" s="14">
        <v>2</v>
      </c>
      <c r="BG23" s="14"/>
    </row>
    <row r="24" spans="1:59" x14ac:dyDescent="0.25">
      <c r="A24" s="14" t="s">
        <v>58</v>
      </c>
      <c r="B24" s="4">
        <f t="shared" si="0"/>
        <v>35</v>
      </c>
      <c r="C24" s="14">
        <v>6</v>
      </c>
      <c r="D24" s="14">
        <v>5</v>
      </c>
      <c r="E24" s="14"/>
      <c r="F24" s="14">
        <v>2</v>
      </c>
      <c r="G24" s="14"/>
      <c r="H24" s="15">
        <v>2</v>
      </c>
      <c r="I24" s="15"/>
      <c r="J24" s="14">
        <v>1</v>
      </c>
      <c r="K24" s="14"/>
      <c r="L24" s="14">
        <v>1</v>
      </c>
      <c r="M24" s="14"/>
      <c r="N24" s="14">
        <v>1</v>
      </c>
      <c r="O24" s="14"/>
      <c r="P24" s="14"/>
      <c r="Q24" s="14"/>
      <c r="R24" s="14">
        <v>1</v>
      </c>
      <c r="S24" s="14">
        <v>1</v>
      </c>
      <c r="T24" s="14">
        <v>1</v>
      </c>
      <c r="U24" s="14"/>
      <c r="V24" s="14">
        <v>2</v>
      </c>
      <c r="W24" s="14">
        <v>1</v>
      </c>
      <c r="X24" s="14">
        <v>2</v>
      </c>
      <c r="Y24" s="14"/>
      <c r="Z24" s="14">
        <v>1</v>
      </c>
      <c r="AA24" s="14"/>
      <c r="AB24" s="14">
        <v>2</v>
      </c>
      <c r="AC24" s="14"/>
      <c r="AD24" s="14">
        <v>1</v>
      </c>
      <c r="AE24" s="14"/>
      <c r="AF24" s="15">
        <v>2</v>
      </c>
      <c r="AG24" s="15"/>
      <c r="AH24" s="14">
        <v>1</v>
      </c>
      <c r="AI24" s="14">
        <v>1</v>
      </c>
      <c r="AJ24" s="15">
        <v>1</v>
      </c>
      <c r="AK24" s="15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</row>
    <row r="25" spans="1:59" x14ac:dyDescent="0.25">
      <c r="A25" s="14" t="s">
        <v>59</v>
      </c>
      <c r="B25" s="4">
        <f t="shared" si="0"/>
        <v>35</v>
      </c>
      <c r="C25" s="14">
        <v>7</v>
      </c>
      <c r="D25" s="14">
        <v>7</v>
      </c>
      <c r="E25" s="14"/>
      <c r="F25" s="14">
        <v>2</v>
      </c>
      <c r="G25" s="14"/>
      <c r="H25" s="15">
        <v>1</v>
      </c>
      <c r="I25" s="15"/>
      <c r="J25" s="14">
        <v>1</v>
      </c>
      <c r="K25" s="14"/>
      <c r="L25" s="14">
        <v>1</v>
      </c>
      <c r="M25" s="14"/>
      <c r="N25" s="14">
        <v>1</v>
      </c>
      <c r="O25" s="14"/>
      <c r="P25" s="14">
        <v>1</v>
      </c>
      <c r="Q25" s="14"/>
      <c r="R25" s="14">
        <v>1</v>
      </c>
      <c r="S25" s="14"/>
      <c r="T25" s="14">
        <v>1</v>
      </c>
      <c r="U25" s="14"/>
      <c r="V25" s="14">
        <v>2</v>
      </c>
      <c r="W25" s="14"/>
      <c r="X25" s="14">
        <v>2</v>
      </c>
      <c r="Y25" s="14"/>
      <c r="Z25" s="14">
        <v>1</v>
      </c>
      <c r="AA25" s="14"/>
      <c r="AB25" s="14">
        <v>2</v>
      </c>
      <c r="AC25" s="14"/>
      <c r="AD25" s="14">
        <v>1</v>
      </c>
      <c r="AE25" s="14"/>
      <c r="AF25" s="15">
        <v>2</v>
      </c>
      <c r="AG25" s="15"/>
      <c r="AH25" s="14">
        <v>1</v>
      </c>
      <c r="AI25" s="14"/>
      <c r="AJ25" s="15">
        <v>1</v>
      </c>
      <c r="AK25" s="15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</row>
    <row r="26" spans="1:59" x14ac:dyDescent="0.25">
      <c r="A26" s="14" t="s">
        <v>60</v>
      </c>
      <c r="B26" s="4">
        <f t="shared" si="0"/>
        <v>35</v>
      </c>
      <c r="C26" s="14">
        <v>5</v>
      </c>
      <c r="D26" s="14">
        <v>4</v>
      </c>
      <c r="E26" s="14"/>
      <c r="F26" s="14">
        <v>1</v>
      </c>
      <c r="G26" s="14"/>
      <c r="H26" s="15">
        <v>1</v>
      </c>
      <c r="I26" s="15"/>
      <c r="J26" s="14">
        <v>1</v>
      </c>
      <c r="K26" s="14"/>
      <c r="L26" s="14">
        <v>1</v>
      </c>
      <c r="M26" s="14"/>
      <c r="N26" s="14"/>
      <c r="O26" s="14"/>
      <c r="P26" s="14">
        <v>1</v>
      </c>
      <c r="Q26" s="14"/>
      <c r="R26" s="14">
        <v>2</v>
      </c>
      <c r="S26" s="14"/>
      <c r="T26" s="14">
        <v>1</v>
      </c>
      <c r="U26" s="14"/>
      <c r="V26" s="14">
        <v>1</v>
      </c>
      <c r="W26" s="14"/>
      <c r="X26" s="14">
        <v>1</v>
      </c>
      <c r="Y26" s="14"/>
      <c r="Z26" s="14">
        <v>1</v>
      </c>
      <c r="AA26" s="14"/>
      <c r="AB26" s="14">
        <v>2</v>
      </c>
      <c r="AC26" s="14"/>
      <c r="AD26" s="14">
        <v>1</v>
      </c>
      <c r="AE26" s="14"/>
      <c r="AF26" s="15">
        <v>2</v>
      </c>
      <c r="AG26" s="15"/>
      <c r="AH26" s="14">
        <v>1</v>
      </c>
      <c r="AI26" s="14">
        <v>1</v>
      </c>
      <c r="AJ26" s="15">
        <v>1</v>
      </c>
      <c r="AK26" s="15"/>
      <c r="AL26" s="14">
        <v>1</v>
      </c>
      <c r="AM26" s="14"/>
      <c r="AN26" s="14">
        <v>2</v>
      </c>
      <c r="AO26" s="14">
        <v>1</v>
      </c>
      <c r="AP26" s="14"/>
      <c r="AQ26" s="14"/>
      <c r="AR26" s="14"/>
      <c r="AS26" s="14"/>
      <c r="AT26" s="14">
        <v>1</v>
      </c>
      <c r="AU26" s="14"/>
      <c r="AV26" s="14">
        <v>1</v>
      </c>
      <c r="AW26" s="14"/>
      <c r="AX26" s="14">
        <v>1</v>
      </c>
      <c r="AY26" s="14"/>
      <c r="AZ26" s="14"/>
      <c r="BA26" s="14"/>
      <c r="BB26" s="14"/>
      <c r="BC26" s="14"/>
      <c r="BD26" s="14"/>
      <c r="BE26" s="14"/>
      <c r="BF26" s="14"/>
      <c r="BG26" s="14"/>
    </row>
    <row r="27" spans="1:59" x14ac:dyDescent="0.25">
      <c r="A27" s="14" t="s">
        <v>61</v>
      </c>
      <c r="B27" s="4">
        <f t="shared" si="0"/>
        <v>35</v>
      </c>
      <c r="C27" s="14">
        <v>7</v>
      </c>
      <c r="D27" s="14">
        <v>7</v>
      </c>
      <c r="E27" s="14"/>
      <c r="F27" s="14">
        <v>1</v>
      </c>
      <c r="G27" s="14"/>
      <c r="H27" s="15">
        <v>1</v>
      </c>
      <c r="I27" s="15"/>
      <c r="J27" s="14">
        <v>1</v>
      </c>
      <c r="K27" s="14"/>
      <c r="L27" s="14">
        <v>1</v>
      </c>
      <c r="M27" s="14"/>
      <c r="N27" s="14"/>
      <c r="O27" s="14"/>
      <c r="P27" s="14"/>
      <c r="Q27" s="14"/>
      <c r="R27" s="14">
        <v>1</v>
      </c>
      <c r="S27" s="14"/>
      <c r="T27" s="14"/>
      <c r="U27" s="14"/>
      <c r="V27" s="14">
        <v>2</v>
      </c>
      <c r="W27" s="14">
        <v>1</v>
      </c>
      <c r="X27" s="14">
        <v>1</v>
      </c>
      <c r="Y27" s="14"/>
      <c r="Z27" s="14"/>
      <c r="AA27" s="14"/>
      <c r="AB27" s="14">
        <v>2</v>
      </c>
      <c r="AC27" s="14"/>
      <c r="AD27" s="14">
        <v>1</v>
      </c>
      <c r="AE27" s="14">
        <v>1</v>
      </c>
      <c r="AF27" s="15">
        <v>2</v>
      </c>
      <c r="AG27" s="15"/>
      <c r="AH27" s="14">
        <v>1</v>
      </c>
      <c r="AI27" s="14">
        <v>1</v>
      </c>
      <c r="AJ27" s="15">
        <v>2</v>
      </c>
      <c r="AK27" s="15"/>
      <c r="AL27" s="14"/>
      <c r="AM27" s="14"/>
      <c r="AN27" s="14"/>
      <c r="AO27" s="14"/>
      <c r="AP27" s="14"/>
      <c r="AQ27" s="14"/>
      <c r="AR27" s="14">
        <v>1</v>
      </c>
      <c r="AS27" s="14"/>
      <c r="AT27" s="14"/>
      <c r="AU27" s="14"/>
      <c r="AV27" s="14"/>
      <c r="AW27" s="14"/>
      <c r="AX27" s="14">
        <v>1</v>
      </c>
      <c r="AY27" s="14"/>
      <c r="AZ27" s="14"/>
      <c r="BA27" s="14"/>
      <c r="BB27" s="14"/>
      <c r="BC27" s="14"/>
      <c r="BD27" s="14"/>
      <c r="BE27" s="14"/>
      <c r="BF27" s="14"/>
      <c r="BG27" s="14"/>
    </row>
    <row r="28" spans="1:59" x14ac:dyDescent="0.25">
      <c r="A28" s="14" t="s">
        <v>62</v>
      </c>
      <c r="B28" s="4">
        <f t="shared" si="0"/>
        <v>270</v>
      </c>
      <c r="C28" s="14">
        <v>103</v>
      </c>
      <c r="D28" s="14">
        <v>101</v>
      </c>
      <c r="E28" s="14"/>
      <c r="F28" s="14">
        <v>4</v>
      </c>
      <c r="G28" s="14">
        <v>2</v>
      </c>
      <c r="H28" s="15">
        <v>2</v>
      </c>
      <c r="I28" s="15"/>
      <c r="J28" s="14">
        <v>2</v>
      </c>
      <c r="K28" s="14">
        <v>1</v>
      </c>
      <c r="L28" s="14">
        <v>2</v>
      </c>
      <c r="M28" s="14">
        <v>1</v>
      </c>
      <c r="N28" s="14">
        <v>1</v>
      </c>
      <c r="O28" s="14"/>
      <c r="P28" s="14">
        <v>1</v>
      </c>
      <c r="Q28" s="14"/>
      <c r="R28" s="14">
        <v>2</v>
      </c>
      <c r="S28" s="14">
        <v>2</v>
      </c>
      <c r="T28" s="14">
        <v>1</v>
      </c>
      <c r="U28" s="14">
        <v>1</v>
      </c>
      <c r="V28" s="14">
        <v>2</v>
      </c>
      <c r="W28" s="14">
        <v>1</v>
      </c>
      <c r="X28" s="14">
        <v>3</v>
      </c>
      <c r="Y28" s="14">
        <v>2</v>
      </c>
      <c r="Z28" s="14">
        <v>3</v>
      </c>
      <c r="AA28" s="14">
        <v>1</v>
      </c>
      <c r="AB28" s="14">
        <v>1</v>
      </c>
      <c r="AC28" s="14">
        <v>2</v>
      </c>
      <c r="AD28" s="14">
        <v>1</v>
      </c>
      <c r="AE28" s="14">
        <v>1</v>
      </c>
      <c r="AF28" s="15">
        <v>2</v>
      </c>
      <c r="AG28" s="15"/>
      <c r="AH28" s="14">
        <v>3</v>
      </c>
      <c r="AI28" s="14">
        <v>3</v>
      </c>
      <c r="AJ28" s="15">
        <v>1</v>
      </c>
      <c r="AK28" s="15"/>
      <c r="AL28" s="14">
        <v>1</v>
      </c>
      <c r="AM28" s="14"/>
      <c r="AN28" s="14">
        <v>1</v>
      </c>
      <c r="AO28" s="14">
        <v>1</v>
      </c>
      <c r="AP28" s="14"/>
      <c r="AQ28" s="14"/>
      <c r="AR28" s="14"/>
      <c r="AS28" s="14"/>
      <c r="AT28" s="14">
        <v>1</v>
      </c>
      <c r="AU28" s="14"/>
      <c r="AV28" s="14">
        <v>1</v>
      </c>
      <c r="AW28" s="14">
        <v>1</v>
      </c>
      <c r="AX28" s="14">
        <v>2</v>
      </c>
      <c r="AY28" s="14">
        <v>1</v>
      </c>
      <c r="AZ28" s="14">
        <v>1</v>
      </c>
      <c r="BA28" s="14">
        <v>1</v>
      </c>
      <c r="BB28" s="14"/>
      <c r="BC28" s="14">
        <v>1</v>
      </c>
      <c r="BD28" s="14">
        <v>2</v>
      </c>
      <c r="BE28" s="14">
        <v>1</v>
      </c>
      <c r="BF28" s="14">
        <v>1</v>
      </c>
      <c r="BG28" s="14">
        <v>2</v>
      </c>
    </row>
    <row r="29" spans="1:59" x14ac:dyDescent="0.25">
      <c r="A29" s="14" t="s">
        <v>63</v>
      </c>
      <c r="B29" s="4">
        <f t="shared" si="0"/>
        <v>246</v>
      </c>
      <c r="C29" s="14">
        <v>95</v>
      </c>
      <c r="D29" s="14">
        <v>100</v>
      </c>
      <c r="E29" s="14"/>
      <c r="F29" s="14">
        <v>3</v>
      </c>
      <c r="G29" s="14">
        <v>2</v>
      </c>
      <c r="H29" s="15">
        <v>3</v>
      </c>
      <c r="I29" s="15"/>
      <c r="J29" s="14">
        <v>2</v>
      </c>
      <c r="K29" s="14">
        <v>1</v>
      </c>
      <c r="L29" s="14">
        <v>1</v>
      </c>
      <c r="M29" s="14">
        <v>1</v>
      </c>
      <c r="N29" s="14"/>
      <c r="O29" s="14"/>
      <c r="P29" s="14"/>
      <c r="Q29" s="14"/>
      <c r="R29" s="14">
        <v>1</v>
      </c>
      <c r="S29" s="14">
        <v>1</v>
      </c>
      <c r="T29" s="14">
        <v>1</v>
      </c>
      <c r="U29" s="14"/>
      <c r="V29" s="14">
        <v>2</v>
      </c>
      <c r="W29" s="14">
        <v>1</v>
      </c>
      <c r="X29" s="14">
        <v>1</v>
      </c>
      <c r="Y29" s="14">
        <v>2</v>
      </c>
      <c r="Z29" s="14">
        <v>1</v>
      </c>
      <c r="AA29" s="14">
        <v>4</v>
      </c>
      <c r="AB29" s="14"/>
      <c r="AC29" s="14">
        <v>2</v>
      </c>
      <c r="AD29" s="14">
        <v>1</v>
      </c>
      <c r="AE29" s="14">
        <v>1</v>
      </c>
      <c r="AF29" s="15">
        <v>2</v>
      </c>
      <c r="AG29" s="15"/>
      <c r="AH29" s="14"/>
      <c r="AI29" s="14">
        <v>2</v>
      </c>
      <c r="AJ29" s="15">
        <v>1</v>
      </c>
      <c r="AK29" s="15"/>
      <c r="AL29" s="14"/>
      <c r="AM29" s="14">
        <v>1</v>
      </c>
      <c r="AN29" s="14">
        <v>1</v>
      </c>
      <c r="AO29" s="14">
        <v>1</v>
      </c>
      <c r="AP29" s="14"/>
      <c r="AQ29" s="14"/>
      <c r="AR29" s="14"/>
      <c r="AS29" s="14">
        <v>1</v>
      </c>
      <c r="AT29" s="14">
        <v>1</v>
      </c>
      <c r="AU29" s="14">
        <v>1</v>
      </c>
      <c r="AV29" s="14">
        <v>1</v>
      </c>
      <c r="AW29" s="14"/>
      <c r="AX29" s="14">
        <v>1</v>
      </c>
      <c r="AY29" s="14">
        <v>2</v>
      </c>
      <c r="AZ29" s="14">
        <v>2</v>
      </c>
      <c r="BA29" s="14">
        <v>1</v>
      </c>
      <c r="BB29" s="14"/>
      <c r="BC29" s="14">
        <v>1</v>
      </c>
      <c r="BD29" s="14"/>
      <c r="BE29" s="14">
        <v>1</v>
      </c>
      <c r="BF29" s="14"/>
      <c r="BG29" s="14"/>
    </row>
    <row r="30" spans="1:59" x14ac:dyDescent="0.25">
      <c r="A30" s="14" t="s">
        <v>64</v>
      </c>
      <c r="B30" s="4">
        <f t="shared" si="0"/>
        <v>230</v>
      </c>
      <c r="C30" s="14">
        <v>90</v>
      </c>
      <c r="D30" s="14">
        <v>89</v>
      </c>
      <c r="E30" s="14">
        <v>10</v>
      </c>
      <c r="F30" s="14">
        <v>3</v>
      </c>
      <c r="G30" s="14">
        <v>3</v>
      </c>
      <c r="H30" s="15">
        <v>2</v>
      </c>
      <c r="I30" s="15"/>
      <c r="J30" s="14">
        <v>1</v>
      </c>
      <c r="K30" s="14"/>
      <c r="L30" s="14">
        <v>1</v>
      </c>
      <c r="M30" s="14"/>
      <c r="N30" s="14"/>
      <c r="O30" s="14"/>
      <c r="P30" s="14"/>
      <c r="Q30" s="14"/>
      <c r="R30" s="14">
        <v>1</v>
      </c>
      <c r="S30" s="14">
        <v>1</v>
      </c>
      <c r="T30" s="14">
        <v>1</v>
      </c>
      <c r="U30" s="14"/>
      <c r="V30" s="14">
        <v>1</v>
      </c>
      <c r="W30" s="14">
        <v>1</v>
      </c>
      <c r="X30" s="14">
        <v>1</v>
      </c>
      <c r="Y30" s="14"/>
      <c r="Z30" s="14">
        <v>1</v>
      </c>
      <c r="AA30" s="14">
        <v>1</v>
      </c>
      <c r="AB30" s="14"/>
      <c r="AC30" s="14">
        <v>2</v>
      </c>
      <c r="AD30" s="14"/>
      <c r="AE30" s="14"/>
      <c r="AF30" s="15">
        <v>2</v>
      </c>
      <c r="AG30" s="15"/>
      <c r="AH30" s="14"/>
      <c r="AI30" s="14"/>
      <c r="AJ30" s="15"/>
      <c r="AK30" s="15"/>
      <c r="AL30" s="14"/>
      <c r="AM30" s="14">
        <v>1</v>
      </c>
      <c r="AN30" s="14">
        <v>2</v>
      </c>
      <c r="AO30" s="14">
        <v>1</v>
      </c>
      <c r="AP30" s="14">
        <v>1</v>
      </c>
      <c r="AQ30" s="14"/>
      <c r="AR30" s="14"/>
      <c r="AS30" s="14"/>
      <c r="AT30" s="14">
        <v>1</v>
      </c>
      <c r="AU30" s="14">
        <v>1</v>
      </c>
      <c r="AV30" s="14"/>
      <c r="AW30" s="14">
        <v>1</v>
      </c>
      <c r="AX30" s="14">
        <v>2</v>
      </c>
      <c r="AY30" s="14">
        <v>2</v>
      </c>
      <c r="AZ30" s="14">
        <v>1</v>
      </c>
      <c r="BA30" s="14">
        <v>1</v>
      </c>
      <c r="BB30" s="14">
        <v>1</v>
      </c>
      <c r="BC30" s="14">
        <v>1</v>
      </c>
      <c r="BD30" s="14"/>
      <c r="BE30" s="14">
        <v>1</v>
      </c>
      <c r="BF30" s="14">
        <v>1</v>
      </c>
      <c r="BG30" s="14">
        <v>1</v>
      </c>
    </row>
    <row r="31" spans="1:59" x14ac:dyDescent="0.25">
      <c r="A31" s="14" t="s">
        <v>65</v>
      </c>
      <c r="B31" s="4">
        <f t="shared" si="0"/>
        <v>130</v>
      </c>
      <c r="C31" s="14">
        <v>48</v>
      </c>
      <c r="D31" s="14">
        <v>46</v>
      </c>
      <c r="E31" s="14"/>
      <c r="F31" s="14">
        <v>3</v>
      </c>
      <c r="G31" s="14">
        <v>2</v>
      </c>
      <c r="H31" s="15">
        <v>2</v>
      </c>
      <c r="I31" s="15"/>
      <c r="J31" s="14">
        <v>1</v>
      </c>
      <c r="K31" s="14"/>
      <c r="L31" s="14">
        <v>1</v>
      </c>
      <c r="M31" s="14">
        <v>1</v>
      </c>
      <c r="N31" s="14"/>
      <c r="O31" s="14"/>
      <c r="P31" s="14"/>
      <c r="Q31" s="14"/>
      <c r="R31" s="14"/>
      <c r="S31" s="14">
        <v>1</v>
      </c>
      <c r="T31" s="14"/>
      <c r="U31" s="14">
        <v>1</v>
      </c>
      <c r="V31" s="14">
        <v>1</v>
      </c>
      <c r="W31" s="14">
        <v>1</v>
      </c>
      <c r="X31" s="14"/>
      <c r="Y31" s="14">
        <v>1</v>
      </c>
      <c r="Z31" s="14">
        <v>1</v>
      </c>
      <c r="AA31" s="14">
        <v>2</v>
      </c>
      <c r="AB31" s="14"/>
      <c r="AC31" s="14">
        <v>2</v>
      </c>
      <c r="AD31" s="14"/>
      <c r="AE31" s="14"/>
      <c r="AF31" s="15">
        <v>1</v>
      </c>
      <c r="AG31" s="15"/>
      <c r="AH31" s="14">
        <v>1</v>
      </c>
      <c r="AI31" s="14">
        <v>2</v>
      </c>
      <c r="AJ31" s="15"/>
      <c r="AK31" s="15"/>
      <c r="AL31" s="14"/>
      <c r="AM31" s="14"/>
      <c r="AN31" s="14">
        <v>1</v>
      </c>
      <c r="AO31" s="14">
        <v>2</v>
      </c>
      <c r="AP31" s="14"/>
      <c r="AQ31" s="14"/>
      <c r="AR31" s="14"/>
      <c r="AS31" s="14">
        <v>1</v>
      </c>
      <c r="AT31" s="14"/>
      <c r="AU31" s="14">
        <v>1</v>
      </c>
      <c r="AV31" s="14">
        <v>1</v>
      </c>
      <c r="AW31" s="14"/>
      <c r="AX31" s="14">
        <v>2</v>
      </c>
      <c r="AY31" s="14">
        <v>1</v>
      </c>
      <c r="AZ31" s="14"/>
      <c r="BA31" s="14">
        <v>1</v>
      </c>
      <c r="BB31" s="14"/>
      <c r="BC31" s="14">
        <v>1</v>
      </c>
      <c r="BD31" s="14"/>
      <c r="BE31" s="14">
        <v>1</v>
      </c>
      <c r="BF31" s="14"/>
      <c r="BG31" s="14"/>
    </row>
    <row r="32" spans="1:59" x14ac:dyDescent="0.25">
      <c r="A32" s="14" t="s">
        <v>66</v>
      </c>
      <c r="B32" s="4">
        <f t="shared" si="0"/>
        <v>130</v>
      </c>
      <c r="C32" s="14">
        <v>40</v>
      </c>
      <c r="D32" s="14">
        <v>43</v>
      </c>
      <c r="E32" s="14">
        <v>10</v>
      </c>
      <c r="F32" s="14">
        <v>3</v>
      </c>
      <c r="G32" s="14">
        <v>2</v>
      </c>
      <c r="H32" s="15">
        <v>2</v>
      </c>
      <c r="I32" s="15"/>
      <c r="J32" s="14"/>
      <c r="K32" s="14">
        <v>1</v>
      </c>
      <c r="L32" s="14">
        <v>1</v>
      </c>
      <c r="M32" s="14">
        <v>1</v>
      </c>
      <c r="N32" s="14"/>
      <c r="O32" s="14"/>
      <c r="P32" s="14"/>
      <c r="Q32" s="14"/>
      <c r="R32" s="14"/>
      <c r="S32" s="14">
        <v>1</v>
      </c>
      <c r="T32" s="14"/>
      <c r="U32" s="14">
        <v>1</v>
      </c>
      <c r="V32" s="14">
        <v>1</v>
      </c>
      <c r="W32" s="14">
        <v>2</v>
      </c>
      <c r="X32" s="14">
        <v>1</v>
      </c>
      <c r="Y32" s="14">
        <v>1</v>
      </c>
      <c r="Z32" s="14">
        <v>1</v>
      </c>
      <c r="AA32" s="14">
        <v>1</v>
      </c>
      <c r="AB32" s="14">
        <v>1</v>
      </c>
      <c r="AC32" s="14">
        <v>2</v>
      </c>
      <c r="AD32" s="14"/>
      <c r="AE32" s="14">
        <v>1</v>
      </c>
      <c r="AF32" s="15">
        <v>1</v>
      </c>
      <c r="AG32" s="15"/>
      <c r="AH32" s="14">
        <v>1</v>
      </c>
      <c r="AI32" s="14">
        <v>2</v>
      </c>
      <c r="AJ32" s="15">
        <v>1</v>
      </c>
      <c r="AK32" s="15"/>
      <c r="AL32" s="14"/>
      <c r="AM32" s="14"/>
      <c r="AN32" s="14">
        <v>1</v>
      </c>
      <c r="AO32" s="14">
        <v>1</v>
      </c>
      <c r="AP32" s="14"/>
      <c r="AQ32" s="14"/>
      <c r="AR32" s="14"/>
      <c r="AS32" s="14">
        <v>1</v>
      </c>
      <c r="AT32" s="14"/>
      <c r="AU32" s="14">
        <v>1</v>
      </c>
      <c r="AV32" s="14">
        <v>1</v>
      </c>
      <c r="AW32" s="14"/>
      <c r="AX32" s="14">
        <v>1</v>
      </c>
      <c r="AY32" s="14">
        <v>1</v>
      </c>
      <c r="AZ32" s="14"/>
      <c r="BA32" s="14"/>
      <c r="BB32" s="14"/>
      <c r="BC32" s="14"/>
      <c r="BD32" s="14">
        <v>1</v>
      </c>
      <c r="BE32" s="14"/>
      <c r="BF32" s="14"/>
      <c r="BG32" s="14">
        <v>1</v>
      </c>
    </row>
    <row r="33" spans="1:59" x14ac:dyDescent="0.25">
      <c r="A33" s="14" t="s">
        <v>67</v>
      </c>
      <c r="B33" s="4">
        <f t="shared" si="0"/>
        <v>100</v>
      </c>
      <c r="C33" s="14">
        <v>33</v>
      </c>
      <c r="D33" s="14">
        <v>36</v>
      </c>
      <c r="E33" s="14">
        <v>10</v>
      </c>
      <c r="F33" s="14">
        <v>3</v>
      </c>
      <c r="G33" s="14">
        <v>2</v>
      </c>
      <c r="H33" s="15">
        <v>2</v>
      </c>
      <c r="I33" s="15"/>
      <c r="J33" s="14"/>
      <c r="K33" s="14">
        <v>1</v>
      </c>
      <c r="L33" s="14">
        <v>1</v>
      </c>
      <c r="M33" s="14"/>
      <c r="N33" s="14"/>
      <c r="O33" s="14"/>
      <c r="P33" s="14"/>
      <c r="Q33" s="14"/>
      <c r="R33" s="14"/>
      <c r="S33" s="14">
        <v>1</v>
      </c>
      <c r="T33" s="14">
        <v>1</v>
      </c>
      <c r="U33" s="14">
        <v>1</v>
      </c>
      <c r="V33" s="14">
        <v>1</v>
      </c>
      <c r="W33" s="14"/>
      <c r="X33" s="14">
        <v>1</v>
      </c>
      <c r="Y33" s="14"/>
      <c r="Z33" s="14"/>
      <c r="AA33" s="14"/>
      <c r="AB33" s="14"/>
      <c r="AC33" s="14">
        <v>1</v>
      </c>
      <c r="AD33" s="14"/>
      <c r="AE33" s="14"/>
      <c r="AF33" s="15">
        <v>1</v>
      </c>
      <c r="AG33" s="15"/>
      <c r="AH33" s="14">
        <v>1</v>
      </c>
      <c r="AI33" s="14">
        <v>2</v>
      </c>
      <c r="AJ33" s="15"/>
      <c r="AK33" s="15"/>
      <c r="AL33" s="14"/>
      <c r="AM33" s="14"/>
      <c r="AN33" s="14">
        <v>1</v>
      </c>
      <c r="AO33" s="14">
        <v>1</v>
      </c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</row>
    <row r="34" spans="1:59" x14ac:dyDescent="0.25">
      <c r="A34" s="14" t="s">
        <v>68</v>
      </c>
      <c r="B34" s="4">
        <f t="shared" si="0"/>
        <v>80</v>
      </c>
      <c r="C34" s="14">
        <v>15</v>
      </c>
      <c r="D34" s="14">
        <v>18</v>
      </c>
      <c r="E34" s="14">
        <v>10</v>
      </c>
      <c r="F34" s="14">
        <v>3</v>
      </c>
      <c r="G34" s="14">
        <v>2</v>
      </c>
      <c r="H34" s="15">
        <v>3</v>
      </c>
      <c r="I34" s="15"/>
      <c r="J34" s="14">
        <v>1</v>
      </c>
      <c r="K34" s="14">
        <v>1</v>
      </c>
      <c r="L34" s="14">
        <v>1</v>
      </c>
      <c r="M34" s="14"/>
      <c r="N34" s="14"/>
      <c r="O34" s="14"/>
      <c r="P34" s="14"/>
      <c r="Q34" s="14"/>
      <c r="R34" s="14"/>
      <c r="S34" s="14">
        <v>1</v>
      </c>
      <c r="T34" s="14"/>
      <c r="U34" s="14">
        <v>1</v>
      </c>
      <c r="V34" s="14">
        <v>1</v>
      </c>
      <c r="W34" s="14">
        <v>2</v>
      </c>
      <c r="X34" s="14"/>
      <c r="Y34" s="14">
        <v>2</v>
      </c>
      <c r="Z34" s="14">
        <v>1</v>
      </c>
      <c r="AA34" s="14">
        <v>1</v>
      </c>
      <c r="AB34" s="14">
        <v>1</v>
      </c>
      <c r="AC34" s="14">
        <v>2</v>
      </c>
      <c r="AD34" s="14"/>
      <c r="AE34" s="14"/>
      <c r="AF34" s="15">
        <v>1</v>
      </c>
      <c r="AG34" s="15"/>
      <c r="AH34" s="14">
        <v>1</v>
      </c>
      <c r="AI34" s="14">
        <v>2</v>
      </c>
      <c r="AJ34" s="15">
        <v>1</v>
      </c>
      <c r="AK34" s="15"/>
      <c r="AL34" s="14">
        <v>1</v>
      </c>
      <c r="AM34" s="14"/>
      <c r="AN34" s="14">
        <v>1</v>
      </c>
      <c r="AO34" s="14">
        <v>2</v>
      </c>
      <c r="AP34" s="14"/>
      <c r="AQ34" s="14"/>
      <c r="AR34" s="14"/>
      <c r="AS34" s="14">
        <v>1</v>
      </c>
      <c r="AT34" s="14"/>
      <c r="AU34" s="14">
        <v>1</v>
      </c>
      <c r="AV34" s="14"/>
      <c r="AW34" s="14"/>
      <c r="AX34" s="14">
        <v>1</v>
      </c>
      <c r="AY34" s="14"/>
      <c r="AZ34" s="14"/>
      <c r="BA34" s="14">
        <v>1</v>
      </c>
      <c r="BB34" s="14"/>
      <c r="BC34" s="14">
        <v>1</v>
      </c>
      <c r="BD34" s="14"/>
      <c r="BE34" s="14"/>
      <c r="BF34" s="14"/>
      <c r="BG34" s="14"/>
    </row>
    <row r="35" spans="1:59" x14ac:dyDescent="0.25">
      <c r="A35" s="14" t="s">
        <v>69</v>
      </c>
      <c r="B35" s="4">
        <f t="shared" si="0"/>
        <v>20</v>
      </c>
      <c r="C35" s="14">
        <v>10</v>
      </c>
      <c r="D35" s="14">
        <v>10</v>
      </c>
      <c r="E35" s="14"/>
      <c r="F35" s="14"/>
      <c r="G35" s="14"/>
      <c r="H35" s="16"/>
      <c r="I35" s="1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8"/>
      <c r="Z35" s="14"/>
      <c r="AA35" s="14"/>
      <c r="AB35" s="14"/>
      <c r="AC35" s="14"/>
      <c r="AD35" s="14"/>
      <c r="AE35" s="14"/>
      <c r="AF35" s="16"/>
      <c r="AG35" s="17"/>
      <c r="AH35" s="14"/>
      <c r="AI35" s="14"/>
      <c r="AJ35" s="16"/>
      <c r="AK35" s="17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</row>
    <row r="36" spans="1:59" x14ac:dyDescent="0.25">
      <c r="A36" s="14" t="s">
        <v>70</v>
      </c>
      <c r="B36" s="4">
        <f t="shared" si="0"/>
        <v>170</v>
      </c>
      <c r="C36" s="14">
        <v>62</v>
      </c>
      <c r="D36" s="14">
        <v>60</v>
      </c>
      <c r="E36" s="14">
        <v>10</v>
      </c>
      <c r="F36" s="14">
        <v>4</v>
      </c>
      <c r="G36" s="14">
        <v>2</v>
      </c>
      <c r="H36" s="15">
        <v>4</v>
      </c>
      <c r="I36" s="15"/>
      <c r="J36" s="14">
        <v>1</v>
      </c>
      <c r="K36" s="14">
        <v>1</v>
      </c>
      <c r="L36" s="14">
        <v>1</v>
      </c>
      <c r="M36" s="14"/>
      <c r="N36" s="14"/>
      <c r="O36" s="14"/>
      <c r="P36" s="14"/>
      <c r="Q36" s="14">
        <v>1</v>
      </c>
      <c r="R36" s="14">
        <v>2</v>
      </c>
      <c r="S36" s="14">
        <v>1</v>
      </c>
      <c r="T36" s="14">
        <v>1</v>
      </c>
      <c r="U36" s="14">
        <v>1</v>
      </c>
      <c r="V36" s="14">
        <v>1</v>
      </c>
      <c r="W36" s="14">
        <v>2</v>
      </c>
      <c r="X36" s="14"/>
      <c r="Y36" s="19">
        <v>1</v>
      </c>
      <c r="Z36" s="14">
        <v>1</v>
      </c>
      <c r="AA36" s="14">
        <v>1</v>
      </c>
      <c r="AB36" s="14">
        <v>1</v>
      </c>
      <c r="AC36" s="14">
        <v>1</v>
      </c>
      <c r="AD36" s="14"/>
      <c r="AE36" s="14">
        <v>1</v>
      </c>
      <c r="AF36" s="15">
        <v>1</v>
      </c>
      <c r="AG36" s="15"/>
      <c r="AH36" s="14">
        <v>1</v>
      </c>
      <c r="AI36" s="14">
        <v>1</v>
      </c>
      <c r="AJ36" s="15"/>
      <c r="AK36" s="15"/>
      <c r="AL36" s="14">
        <v>1</v>
      </c>
      <c r="AM36" s="14"/>
      <c r="AN36" s="14">
        <v>1</v>
      </c>
      <c r="AO36" s="14"/>
      <c r="AP36" s="14"/>
      <c r="AQ36" s="14"/>
      <c r="AR36" s="14"/>
      <c r="AS36" s="14"/>
      <c r="AT36" s="14">
        <v>1</v>
      </c>
      <c r="AU36" s="14"/>
      <c r="AV36" s="14"/>
      <c r="AW36" s="14"/>
      <c r="AX36" s="14">
        <v>1</v>
      </c>
      <c r="AY36" s="14"/>
      <c r="AZ36" s="14">
        <v>1</v>
      </c>
      <c r="BA36" s="14"/>
      <c r="BB36" s="14"/>
      <c r="BC36" s="14">
        <v>1</v>
      </c>
      <c r="BD36" s="14"/>
      <c r="BE36" s="14"/>
      <c r="BF36" s="14"/>
      <c r="BG36" s="14">
        <v>1</v>
      </c>
    </row>
    <row r="37" spans="1:59" x14ac:dyDescent="0.25">
      <c r="A37" s="14" t="s">
        <v>71</v>
      </c>
      <c r="B37" s="4">
        <f t="shared" si="0"/>
        <v>70</v>
      </c>
      <c r="C37" s="14">
        <v>23</v>
      </c>
      <c r="D37" s="14">
        <v>20</v>
      </c>
      <c r="E37" s="14"/>
      <c r="F37" s="14">
        <v>2</v>
      </c>
      <c r="G37" s="14">
        <v>1</v>
      </c>
      <c r="H37" s="16">
        <v>2</v>
      </c>
      <c r="I37" s="17"/>
      <c r="J37" s="14">
        <v>2</v>
      </c>
      <c r="K37" s="14">
        <v>1</v>
      </c>
      <c r="L37" s="14">
        <v>1</v>
      </c>
      <c r="M37" s="14"/>
      <c r="N37" s="14"/>
      <c r="O37" s="14"/>
      <c r="P37" s="14"/>
      <c r="Q37" s="14"/>
      <c r="R37" s="14">
        <v>1</v>
      </c>
      <c r="S37" s="14"/>
      <c r="T37" s="14"/>
      <c r="U37" s="14">
        <v>1</v>
      </c>
      <c r="V37" s="14">
        <v>1</v>
      </c>
      <c r="W37" s="14">
        <v>2</v>
      </c>
      <c r="X37" s="14"/>
      <c r="Y37" s="14">
        <v>1</v>
      </c>
      <c r="Z37" s="14"/>
      <c r="AA37" s="14"/>
      <c r="AB37" s="14">
        <v>1</v>
      </c>
      <c r="AC37" s="14"/>
      <c r="AD37" s="14"/>
      <c r="AE37" s="14"/>
      <c r="AF37" s="16"/>
      <c r="AG37" s="17"/>
      <c r="AH37" s="14"/>
      <c r="AI37" s="14"/>
      <c r="AJ37" s="16">
        <v>1</v>
      </c>
      <c r="AK37" s="17"/>
      <c r="AL37" s="14"/>
      <c r="AM37" s="14"/>
      <c r="AN37" s="14">
        <v>1</v>
      </c>
      <c r="AO37" s="14">
        <v>1</v>
      </c>
      <c r="AP37" s="14"/>
      <c r="AQ37" s="14"/>
      <c r="AR37" s="14">
        <v>1</v>
      </c>
      <c r="AS37" s="14"/>
      <c r="AT37" s="14"/>
      <c r="AU37" s="14"/>
      <c r="AV37" s="14">
        <v>1</v>
      </c>
      <c r="AW37" s="14"/>
      <c r="AX37" s="14">
        <v>1</v>
      </c>
      <c r="AY37" s="14">
        <v>2</v>
      </c>
      <c r="AZ37" s="14"/>
      <c r="BA37" s="14">
        <v>1</v>
      </c>
      <c r="BB37" s="14">
        <v>1</v>
      </c>
      <c r="BC37" s="14"/>
      <c r="BD37" s="14"/>
      <c r="BE37" s="14">
        <v>1</v>
      </c>
      <c r="BF37" s="14"/>
      <c r="BG37" s="14"/>
    </row>
    <row r="38" spans="1:59" x14ac:dyDescent="0.25">
      <c r="A38" s="14" t="s">
        <v>72</v>
      </c>
      <c r="B38" s="4">
        <f t="shared" si="0"/>
        <v>70</v>
      </c>
      <c r="C38" s="14">
        <v>23</v>
      </c>
      <c r="D38" s="14">
        <v>23</v>
      </c>
      <c r="E38" s="14"/>
      <c r="F38" s="14">
        <v>2</v>
      </c>
      <c r="G38" s="14">
        <v>1</v>
      </c>
      <c r="H38" s="16">
        <v>1</v>
      </c>
      <c r="I38" s="17"/>
      <c r="J38" s="14">
        <v>1</v>
      </c>
      <c r="K38" s="14">
        <v>1</v>
      </c>
      <c r="L38" s="14">
        <v>1</v>
      </c>
      <c r="M38" s="14"/>
      <c r="N38" s="14"/>
      <c r="O38" s="14"/>
      <c r="P38" s="14"/>
      <c r="Q38" s="14"/>
      <c r="R38" s="14"/>
      <c r="S38" s="14">
        <v>1</v>
      </c>
      <c r="T38" s="14"/>
      <c r="U38" s="14">
        <v>1</v>
      </c>
      <c r="V38" s="14">
        <v>1</v>
      </c>
      <c r="W38" s="14">
        <v>2</v>
      </c>
      <c r="X38" s="14"/>
      <c r="Y38" s="14">
        <v>1</v>
      </c>
      <c r="Z38" s="14"/>
      <c r="AA38" s="14"/>
      <c r="AB38" s="14">
        <v>1</v>
      </c>
      <c r="AC38" s="14"/>
      <c r="AD38" s="14"/>
      <c r="AE38" s="14"/>
      <c r="AF38" s="16"/>
      <c r="AG38" s="17"/>
      <c r="AH38" s="14"/>
      <c r="AI38" s="14"/>
      <c r="AJ38" s="16">
        <v>1</v>
      </c>
      <c r="AK38" s="17"/>
      <c r="AL38" s="14"/>
      <c r="AM38" s="14"/>
      <c r="AN38" s="14">
        <v>1</v>
      </c>
      <c r="AO38" s="14">
        <v>1</v>
      </c>
      <c r="AP38" s="14"/>
      <c r="AQ38" s="14"/>
      <c r="AR38" s="14">
        <v>1</v>
      </c>
      <c r="AS38" s="14"/>
      <c r="AT38" s="14"/>
      <c r="AU38" s="14"/>
      <c r="AV38" s="14">
        <v>1</v>
      </c>
      <c r="AW38" s="14"/>
      <c r="AX38" s="14">
        <v>1</v>
      </c>
      <c r="AY38" s="14">
        <v>2</v>
      </c>
      <c r="AZ38" s="14">
        <v>1</v>
      </c>
      <c r="BA38" s="14"/>
      <c r="BB38" s="14"/>
      <c r="BC38" s="14"/>
      <c r="BD38" s="14">
        <v>1</v>
      </c>
      <c r="BE38" s="14"/>
      <c r="BF38" s="14"/>
      <c r="BG38" s="14"/>
    </row>
    <row r="39" spans="1:59" x14ac:dyDescent="0.25">
      <c r="A39" s="14" t="s">
        <v>73</v>
      </c>
      <c r="B39" s="4">
        <f t="shared" si="0"/>
        <v>120</v>
      </c>
      <c r="C39" s="15">
        <v>88</v>
      </c>
      <c r="D39" s="15"/>
      <c r="E39" s="14"/>
      <c r="F39" s="15">
        <v>8</v>
      </c>
      <c r="G39" s="15"/>
      <c r="H39" s="15">
        <v>7</v>
      </c>
      <c r="I39" s="15"/>
      <c r="J39" s="14">
        <v>3</v>
      </c>
      <c r="K39" s="14">
        <v>1</v>
      </c>
      <c r="L39" s="14">
        <v>1</v>
      </c>
      <c r="M39" s="14">
        <v>1</v>
      </c>
      <c r="N39" s="14"/>
      <c r="O39" s="14"/>
      <c r="P39" s="14"/>
      <c r="Q39" s="14"/>
      <c r="R39" s="14"/>
      <c r="S39" s="14">
        <v>6</v>
      </c>
      <c r="T39" s="14"/>
      <c r="U39" s="14"/>
      <c r="V39" s="14"/>
      <c r="W39" s="14"/>
      <c r="X39" s="14"/>
      <c r="Y39" s="14"/>
      <c r="Z39" s="15">
        <v>2</v>
      </c>
      <c r="AA39" s="15"/>
      <c r="AB39" s="14"/>
      <c r="AC39" s="14"/>
      <c r="AD39" s="14"/>
      <c r="AE39" s="14"/>
      <c r="AF39" s="15">
        <v>1</v>
      </c>
      <c r="AG39" s="15"/>
      <c r="AH39" s="14"/>
      <c r="AI39" s="14"/>
      <c r="AJ39" s="15">
        <v>1</v>
      </c>
      <c r="AK39" s="15"/>
      <c r="AL39" s="14"/>
      <c r="AM39" s="14"/>
      <c r="AN39" s="14"/>
      <c r="AO39" s="14"/>
      <c r="AP39" s="14"/>
      <c r="AQ39" s="14"/>
      <c r="AR39" s="15">
        <v>1</v>
      </c>
      <c r="AS39" s="15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</row>
    <row r="40" spans="1:59" x14ac:dyDescent="0.25">
      <c r="A40" s="14" t="s">
        <v>74</v>
      </c>
      <c r="B40" s="4">
        <f t="shared" si="0"/>
        <v>380</v>
      </c>
      <c r="C40" s="15">
        <v>292</v>
      </c>
      <c r="D40" s="15"/>
      <c r="E40" s="14"/>
      <c r="F40" s="15">
        <v>16</v>
      </c>
      <c r="G40" s="15"/>
      <c r="H40" s="15">
        <v>14</v>
      </c>
      <c r="I40" s="15"/>
      <c r="J40" s="14">
        <v>6</v>
      </c>
      <c r="K40" s="14">
        <v>2</v>
      </c>
      <c r="L40" s="14">
        <v>6</v>
      </c>
      <c r="M40" s="14">
        <v>5</v>
      </c>
      <c r="N40" s="14"/>
      <c r="O40" s="14"/>
      <c r="P40" s="14"/>
      <c r="Q40" s="14"/>
      <c r="R40" s="14"/>
      <c r="S40" s="14">
        <v>10</v>
      </c>
      <c r="T40" s="14"/>
      <c r="U40" s="14"/>
      <c r="V40" s="14"/>
      <c r="W40" s="14"/>
      <c r="X40" s="14"/>
      <c r="Y40" s="14"/>
      <c r="Z40" s="15">
        <v>8</v>
      </c>
      <c r="AA40" s="15"/>
      <c r="AB40" s="14"/>
      <c r="AC40" s="14"/>
      <c r="AD40" s="14"/>
      <c r="AE40" s="14"/>
      <c r="AF40" s="15">
        <v>8</v>
      </c>
      <c r="AG40" s="15"/>
      <c r="AH40" s="14"/>
      <c r="AI40" s="14"/>
      <c r="AJ40" s="15">
        <v>8</v>
      </c>
      <c r="AK40" s="15"/>
      <c r="AL40" s="14"/>
      <c r="AM40" s="14"/>
      <c r="AN40" s="14"/>
      <c r="AO40" s="14"/>
      <c r="AP40" s="14"/>
      <c r="AQ40" s="14"/>
      <c r="AR40" s="15">
        <v>5</v>
      </c>
      <c r="AS40" s="15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</row>
    <row r="41" spans="1:59" x14ac:dyDescent="0.25">
      <c r="A41" s="14" t="s">
        <v>75</v>
      </c>
      <c r="B41" s="4">
        <f t="shared" si="0"/>
        <v>54</v>
      </c>
      <c r="C41" s="16">
        <v>38</v>
      </c>
      <c r="D41" s="17"/>
      <c r="E41" s="20"/>
      <c r="F41" s="15">
        <v>3</v>
      </c>
      <c r="G41" s="15"/>
      <c r="H41" s="15">
        <v>2</v>
      </c>
      <c r="I41" s="15"/>
      <c r="J41" s="14">
        <v>2</v>
      </c>
      <c r="K41" s="14"/>
      <c r="L41" s="15">
        <v>2</v>
      </c>
      <c r="M41" s="15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5">
        <v>1</v>
      </c>
      <c r="Y41" s="15"/>
      <c r="Z41" s="15">
        <v>1</v>
      </c>
      <c r="AA41" s="15"/>
      <c r="AB41" s="14">
        <v>1</v>
      </c>
      <c r="AC41" s="14"/>
      <c r="AD41" s="14"/>
      <c r="AE41" s="14"/>
      <c r="AF41" s="15"/>
      <c r="AG41" s="15"/>
      <c r="AH41" s="14"/>
      <c r="AI41" s="14"/>
      <c r="AJ41" s="15">
        <v>2</v>
      </c>
      <c r="AK41" s="15"/>
      <c r="AL41" s="14"/>
      <c r="AM41" s="14"/>
      <c r="AN41" s="21"/>
      <c r="AO41" s="21"/>
      <c r="AP41" s="21"/>
      <c r="AQ41" s="21"/>
      <c r="AR41" s="15">
        <v>1</v>
      </c>
      <c r="AS41" s="15"/>
      <c r="AT41" s="14"/>
      <c r="AU41" s="14"/>
      <c r="AV41" s="15">
        <v>1</v>
      </c>
      <c r="AW41" s="15"/>
      <c r="AX41" s="14"/>
      <c r="AY41" s="14"/>
      <c r="AZ41" s="14"/>
      <c r="BA41" s="14"/>
      <c r="BB41" s="14"/>
      <c r="BC41" s="14"/>
      <c r="BD41" s="14"/>
      <c r="BE41" s="14"/>
      <c r="BF41" s="14"/>
      <c r="BG41" s="14"/>
    </row>
    <row r="42" spans="1:59" x14ac:dyDescent="0.25">
      <c r="A42" s="22" t="s">
        <v>76</v>
      </c>
      <c r="B42" s="22">
        <f t="shared" si="0"/>
        <v>464</v>
      </c>
      <c r="C42" s="23">
        <f>SUM(C43:D73)</f>
        <v>39</v>
      </c>
      <c r="D42" s="23"/>
      <c r="E42" s="22"/>
      <c r="F42" s="23">
        <f>SUM(F43:G73)</f>
        <v>90</v>
      </c>
      <c r="G42" s="23"/>
      <c r="H42" s="23">
        <f>SUM(H43:I73)</f>
        <v>12</v>
      </c>
      <c r="I42" s="23"/>
      <c r="J42" s="23">
        <f>SUM(J43:K73)</f>
        <v>50</v>
      </c>
      <c r="K42" s="23"/>
      <c r="L42" s="23">
        <f>SUM(L43:M73)</f>
        <v>0</v>
      </c>
      <c r="M42" s="23"/>
      <c r="N42" s="23">
        <f>SUM(N43:O73)</f>
        <v>20</v>
      </c>
      <c r="O42" s="23"/>
      <c r="P42" s="23">
        <f>SUM(P43:Q73)</f>
        <v>30</v>
      </c>
      <c r="Q42" s="23"/>
      <c r="R42" s="23">
        <f>SUM(R43:S73)</f>
        <v>30</v>
      </c>
      <c r="S42" s="23"/>
      <c r="T42" s="23">
        <f>SUM(T43:U73)</f>
        <v>0</v>
      </c>
      <c r="U42" s="23"/>
      <c r="V42" s="23">
        <f>SUM(V43:W73)</f>
        <v>0</v>
      </c>
      <c r="W42" s="23"/>
      <c r="X42" s="23">
        <f>SUM(X43:Y73)</f>
        <v>15</v>
      </c>
      <c r="Y42" s="23"/>
      <c r="Z42" s="23">
        <f>SUM(Z43:AA73)</f>
        <v>35</v>
      </c>
      <c r="AA42" s="23"/>
      <c r="AB42" s="23">
        <f>SUM(AB43:AC73)</f>
        <v>5</v>
      </c>
      <c r="AC42" s="23"/>
      <c r="AD42" s="23">
        <f>SUM(AD43:AE73)</f>
        <v>0</v>
      </c>
      <c r="AE42" s="23"/>
      <c r="AF42" s="23">
        <f>SUM(AF43:AG73)</f>
        <v>0</v>
      </c>
      <c r="AG42" s="23"/>
      <c r="AH42" s="23">
        <f>SUM(AH43:AI73)</f>
        <v>0</v>
      </c>
      <c r="AI42" s="23"/>
      <c r="AJ42" s="23">
        <f>SUM(AJ43:AK73)</f>
        <v>40</v>
      </c>
      <c r="AK42" s="23"/>
      <c r="AL42" s="23">
        <f>SUM(AL43:AM73)</f>
        <v>0</v>
      </c>
      <c r="AM42" s="23"/>
      <c r="AN42" s="23">
        <f>SUM(AN43:AO73)</f>
        <v>23</v>
      </c>
      <c r="AO42" s="23"/>
      <c r="AP42" s="23">
        <f>SUM(AP43:AQ73)</f>
        <v>0</v>
      </c>
      <c r="AQ42" s="23"/>
      <c r="AR42" s="23">
        <f>SUM(AR43:AS73)</f>
        <v>15</v>
      </c>
      <c r="AS42" s="23"/>
      <c r="AT42" s="23">
        <f>SUM(AT43:AU73)</f>
        <v>35</v>
      </c>
      <c r="AU42" s="23"/>
      <c r="AV42" s="23">
        <f>SUM(AV43:AW73)</f>
        <v>5</v>
      </c>
      <c r="AW42" s="23"/>
      <c r="AX42" s="23">
        <f>SUM(AX43:AY73)</f>
        <v>20</v>
      </c>
      <c r="AY42" s="23"/>
      <c r="AZ42" s="23">
        <f t="shared" ref="AZ42:BD42" si="1">SUM(AZ43:BA73)</f>
        <v>0</v>
      </c>
      <c r="BA42" s="23"/>
      <c r="BB42" s="23">
        <f t="shared" si="1"/>
        <v>0</v>
      </c>
      <c r="BC42" s="23"/>
      <c r="BD42" s="23">
        <f t="shared" si="1"/>
        <v>0</v>
      </c>
      <c r="BE42" s="23"/>
      <c r="BF42" s="23">
        <f>SUM(BF43:BG73)</f>
        <v>0</v>
      </c>
      <c r="BG42" s="23"/>
    </row>
    <row r="43" spans="1:59" x14ac:dyDescent="0.25">
      <c r="A43" s="14" t="s">
        <v>77</v>
      </c>
      <c r="B43" s="22">
        <f t="shared" si="0"/>
        <v>1</v>
      </c>
      <c r="C43" s="14"/>
      <c r="D43" s="14">
        <v>1</v>
      </c>
      <c r="E43" s="22"/>
      <c r="F43" s="14"/>
      <c r="G43" s="14"/>
      <c r="H43" s="15"/>
      <c r="I43" s="15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5"/>
      <c r="AG43" s="15"/>
      <c r="AH43" s="14"/>
      <c r="AI43" s="14"/>
      <c r="AJ43" s="15"/>
      <c r="AK43" s="15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</row>
    <row r="44" spans="1:59" x14ac:dyDescent="0.25">
      <c r="A44" s="14" t="s">
        <v>78</v>
      </c>
      <c r="B44" s="22">
        <f t="shared" si="0"/>
        <v>1</v>
      </c>
      <c r="C44" s="14">
        <v>1</v>
      </c>
      <c r="D44" s="14"/>
      <c r="E44" s="14"/>
      <c r="F44" s="14"/>
      <c r="G44" s="14"/>
      <c r="H44" s="15"/>
      <c r="I44" s="15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5"/>
      <c r="AG44" s="15"/>
      <c r="AH44" s="14"/>
      <c r="AI44" s="14"/>
      <c r="AJ44" s="15"/>
      <c r="AK44" s="15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</row>
    <row r="45" spans="1:59" x14ac:dyDescent="0.25">
      <c r="A45" s="14" t="s">
        <v>79</v>
      </c>
      <c r="B45" s="22">
        <f t="shared" si="0"/>
        <v>3</v>
      </c>
      <c r="C45" s="14">
        <v>2</v>
      </c>
      <c r="D45" s="14">
        <v>1</v>
      </c>
      <c r="E45" s="14"/>
      <c r="F45" s="14"/>
      <c r="G45" s="14"/>
      <c r="H45" s="15"/>
      <c r="I45" s="15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5"/>
      <c r="AG45" s="15"/>
      <c r="AH45" s="14"/>
      <c r="AI45" s="14"/>
      <c r="AJ45" s="15"/>
      <c r="AK45" s="15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</row>
    <row r="46" spans="1:59" x14ac:dyDescent="0.25">
      <c r="A46" s="14" t="s">
        <v>80</v>
      </c>
      <c r="B46" s="22">
        <f t="shared" si="0"/>
        <v>3</v>
      </c>
      <c r="C46" s="14">
        <v>2</v>
      </c>
      <c r="D46" s="14">
        <v>1</v>
      </c>
      <c r="E46" s="14"/>
      <c r="F46" s="14"/>
      <c r="G46" s="14"/>
      <c r="H46" s="15"/>
      <c r="I46" s="15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5"/>
      <c r="AG46" s="15"/>
      <c r="AH46" s="14"/>
      <c r="AI46" s="14"/>
      <c r="AJ46" s="15"/>
      <c r="AK46" s="15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</row>
    <row r="47" spans="1:59" x14ac:dyDescent="0.25">
      <c r="A47" s="14" t="s">
        <v>81</v>
      </c>
      <c r="B47" s="22">
        <f t="shared" si="0"/>
        <v>3</v>
      </c>
      <c r="C47" s="14">
        <v>2</v>
      </c>
      <c r="D47" s="14">
        <v>1</v>
      </c>
      <c r="E47" s="14"/>
      <c r="F47" s="14"/>
      <c r="G47" s="14"/>
      <c r="H47" s="15"/>
      <c r="I47" s="15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5"/>
      <c r="AG47" s="15"/>
      <c r="AH47" s="14"/>
      <c r="AI47" s="14"/>
      <c r="AJ47" s="15"/>
      <c r="AK47" s="15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</row>
    <row r="48" spans="1:59" x14ac:dyDescent="0.25">
      <c r="A48" s="14" t="s">
        <v>82</v>
      </c>
      <c r="B48" s="22">
        <f t="shared" si="0"/>
        <v>1</v>
      </c>
      <c r="C48" s="14">
        <v>1</v>
      </c>
      <c r="D48" s="14"/>
      <c r="E48" s="14"/>
      <c r="F48" s="14"/>
      <c r="G48" s="14"/>
      <c r="H48" s="16"/>
      <c r="I48" s="1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5"/>
      <c r="AG48" s="15"/>
      <c r="AH48" s="14"/>
      <c r="AI48" s="14"/>
      <c r="AJ48" s="16"/>
      <c r="AK48" s="17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</row>
    <row r="49" spans="1:59" x14ac:dyDescent="0.25">
      <c r="A49" s="14" t="s">
        <v>83</v>
      </c>
      <c r="B49" s="22">
        <f t="shared" si="0"/>
        <v>3</v>
      </c>
      <c r="C49" s="14">
        <v>2</v>
      </c>
      <c r="D49" s="14">
        <v>1</v>
      </c>
      <c r="E49" s="14"/>
      <c r="F49" s="14"/>
      <c r="G49" s="14"/>
      <c r="H49" s="15"/>
      <c r="I49" s="15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5"/>
      <c r="AG49" s="15"/>
      <c r="AH49" s="14"/>
      <c r="AI49" s="14"/>
      <c r="AJ49" s="15"/>
      <c r="AK49" s="15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</row>
    <row r="50" spans="1:59" x14ac:dyDescent="0.25">
      <c r="A50" s="14" t="s">
        <v>84</v>
      </c>
      <c r="B50" s="22">
        <f t="shared" si="0"/>
        <v>1</v>
      </c>
      <c r="C50" s="14">
        <v>1</v>
      </c>
      <c r="D50" s="14"/>
      <c r="E50" s="14"/>
      <c r="F50" s="14"/>
      <c r="G50" s="14"/>
      <c r="H50" s="16"/>
      <c r="I50" s="1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5"/>
      <c r="AG50" s="15"/>
      <c r="AH50" s="14"/>
      <c r="AI50" s="14"/>
      <c r="AJ50" s="16"/>
      <c r="AK50" s="17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</row>
    <row r="51" spans="1:59" x14ac:dyDescent="0.25">
      <c r="A51" s="14" t="s">
        <v>85</v>
      </c>
      <c r="B51" s="22">
        <f t="shared" si="0"/>
        <v>1</v>
      </c>
      <c r="C51" s="14"/>
      <c r="D51" s="14">
        <v>1</v>
      </c>
      <c r="E51" s="14"/>
      <c r="F51" s="14"/>
      <c r="G51" s="14"/>
      <c r="H51" s="15"/>
      <c r="I51" s="15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5"/>
      <c r="AG51" s="15"/>
      <c r="AH51" s="14"/>
      <c r="AI51" s="14"/>
      <c r="AJ51" s="15"/>
      <c r="AK51" s="15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</row>
    <row r="52" spans="1:59" x14ac:dyDescent="0.25">
      <c r="A52" s="14" t="s">
        <v>86</v>
      </c>
      <c r="B52" s="22">
        <f t="shared" si="0"/>
        <v>1</v>
      </c>
      <c r="C52" s="14">
        <v>1</v>
      </c>
      <c r="D52" s="14"/>
      <c r="E52" s="14"/>
      <c r="F52" s="14"/>
      <c r="G52" s="14"/>
      <c r="H52" s="15"/>
      <c r="I52" s="15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5"/>
      <c r="AG52" s="15"/>
      <c r="AH52" s="14"/>
      <c r="AI52" s="14"/>
      <c r="AJ52" s="15"/>
      <c r="AK52" s="15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</row>
    <row r="53" spans="1:59" x14ac:dyDescent="0.25">
      <c r="A53" s="14" t="s">
        <v>87</v>
      </c>
      <c r="B53" s="22">
        <f t="shared" si="0"/>
        <v>1</v>
      </c>
      <c r="C53" s="14">
        <v>1</v>
      </c>
      <c r="D53" s="14"/>
      <c r="E53" s="14"/>
      <c r="F53" s="14"/>
      <c r="G53" s="14"/>
      <c r="H53" s="15"/>
      <c r="I53" s="15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5"/>
      <c r="AG53" s="15"/>
      <c r="AH53" s="14"/>
      <c r="AI53" s="14"/>
      <c r="AJ53" s="15"/>
      <c r="AK53" s="15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</row>
    <row r="54" spans="1:59" x14ac:dyDescent="0.25">
      <c r="A54" s="14" t="s">
        <v>88</v>
      </c>
      <c r="B54" s="22">
        <f t="shared" si="0"/>
        <v>1</v>
      </c>
      <c r="C54" s="14">
        <v>1</v>
      </c>
      <c r="D54" s="14"/>
      <c r="E54" s="14"/>
      <c r="F54" s="14"/>
      <c r="G54" s="14"/>
      <c r="H54" s="15"/>
      <c r="I54" s="15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5"/>
      <c r="AG54" s="15"/>
      <c r="AH54" s="14"/>
      <c r="AI54" s="14"/>
      <c r="AJ54" s="15"/>
      <c r="AK54" s="15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</row>
    <row r="55" spans="1:59" x14ac:dyDescent="0.25">
      <c r="A55" s="14" t="s">
        <v>66</v>
      </c>
      <c r="B55" s="22">
        <f t="shared" si="0"/>
        <v>1</v>
      </c>
      <c r="C55" s="14"/>
      <c r="D55" s="14">
        <v>1</v>
      </c>
      <c r="E55" s="14"/>
      <c r="F55" s="14"/>
      <c r="G55" s="14"/>
      <c r="H55" s="15"/>
      <c r="I55" s="15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5"/>
      <c r="AG55" s="15"/>
      <c r="AH55" s="14"/>
      <c r="AI55" s="14"/>
      <c r="AJ55" s="15"/>
      <c r="AK55" s="15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</row>
    <row r="56" spans="1:59" x14ac:dyDescent="0.25">
      <c r="A56" s="14" t="s">
        <v>89</v>
      </c>
      <c r="B56" s="22">
        <f t="shared" si="0"/>
        <v>1</v>
      </c>
      <c r="C56" s="14"/>
      <c r="D56" s="14">
        <v>1</v>
      </c>
      <c r="E56" s="14"/>
      <c r="F56" s="14"/>
      <c r="G56" s="14"/>
      <c r="H56" s="15"/>
      <c r="I56" s="15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5"/>
      <c r="AG56" s="15"/>
      <c r="AH56" s="14"/>
      <c r="AI56" s="14"/>
      <c r="AJ56" s="15"/>
      <c r="AK56" s="15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</row>
    <row r="57" spans="1:59" x14ac:dyDescent="0.25">
      <c r="A57" s="14" t="s">
        <v>90</v>
      </c>
      <c r="B57" s="22">
        <f t="shared" si="0"/>
        <v>58</v>
      </c>
      <c r="C57" s="14">
        <v>1</v>
      </c>
      <c r="D57" s="14"/>
      <c r="E57" s="14"/>
      <c r="F57" s="14">
        <v>10</v>
      </c>
      <c r="G57" s="14">
        <v>7</v>
      </c>
      <c r="H57" s="16">
        <v>1</v>
      </c>
      <c r="I57" s="17"/>
      <c r="J57" s="14">
        <v>5</v>
      </c>
      <c r="K57" s="14">
        <v>3</v>
      </c>
      <c r="L57" s="14"/>
      <c r="M57" s="14"/>
      <c r="N57" s="14">
        <v>1</v>
      </c>
      <c r="O57" s="14"/>
      <c r="P57" s="14">
        <v>5</v>
      </c>
      <c r="Q57" s="14">
        <v>3</v>
      </c>
      <c r="R57" s="14">
        <v>3</v>
      </c>
      <c r="S57" s="14">
        <v>2</v>
      </c>
      <c r="T57" s="14"/>
      <c r="U57" s="14"/>
      <c r="V57" s="14"/>
      <c r="W57" s="14"/>
      <c r="X57" s="14"/>
      <c r="Y57" s="14"/>
      <c r="Z57" s="14">
        <v>2</v>
      </c>
      <c r="AA57" s="14">
        <v>1</v>
      </c>
      <c r="AB57" s="14"/>
      <c r="AC57" s="14"/>
      <c r="AD57" s="14"/>
      <c r="AE57" s="14"/>
      <c r="AF57" s="15"/>
      <c r="AG57" s="15"/>
      <c r="AH57" s="14"/>
      <c r="AI57" s="14"/>
      <c r="AJ57" s="15">
        <v>5</v>
      </c>
      <c r="AK57" s="15"/>
      <c r="AL57" s="14"/>
      <c r="AM57" s="14"/>
      <c r="AN57" s="14">
        <v>2</v>
      </c>
      <c r="AO57" s="14">
        <v>1</v>
      </c>
      <c r="AP57" s="14"/>
      <c r="AQ57" s="14"/>
      <c r="AR57" s="14"/>
      <c r="AS57" s="14"/>
      <c r="AT57" s="14">
        <v>1</v>
      </c>
      <c r="AU57" s="14">
        <v>1</v>
      </c>
      <c r="AV57" s="14">
        <v>1</v>
      </c>
      <c r="AW57" s="14"/>
      <c r="AX57" s="14">
        <v>2</v>
      </c>
      <c r="AY57" s="14">
        <v>1</v>
      </c>
      <c r="AZ57" s="14"/>
      <c r="BA57" s="14"/>
      <c r="BB57" s="14"/>
      <c r="BC57" s="14"/>
      <c r="BD57" s="14"/>
      <c r="BE57" s="14"/>
      <c r="BF57" s="14"/>
      <c r="BG57" s="14"/>
    </row>
    <row r="58" spans="1:59" x14ac:dyDescent="0.25">
      <c r="A58" s="14" t="s">
        <v>39</v>
      </c>
      <c r="B58" s="22">
        <f t="shared" si="0"/>
        <v>1</v>
      </c>
      <c r="C58" s="14">
        <v>1</v>
      </c>
      <c r="D58" s="14"/>
      <c r="E58" s="14"/>
      <c r="F58" s="14"/>
      <c r="G58" s="14"/>
      <c r="H58" s="15"/>
      <c r="I58" s="15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5"/>
      <c r="AG58" s="15"/>
      <c r="AH58" s="14"/>
      <c r="AI58" s="14"/>
      <c r="AJ58" s="15"/>
      <c r="AK58" s="15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</row>
    <row r="59" spans="1:59" x14ac:dyDescent="0.25">
      <c r="A59" s="14" t="s">
        <v>91</v>
      </c>
      <c r="B59" s="22">
        <f t="shared" si="0"/>
        <v>1</v>
      </c>
      <c r="C59" s="14">
        <v>1</v>
      </c>
      <c r="D59" s="14"/>
      <c r="E59" s="14"/>
      <c r="F59" s="14"/>
      <c r="G59" s="14"/>
      <c r="H59" s="15"/>
      <c r="I59" s="15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5"/>
      <c r="AG59" s="15"/>
      <c r="AH59" s="14"/>
      <c r="AI59" s="14"/>
      <c r="AJ59" s="15"/>
      <c r="AK59" s="15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</row>
    <row r="60" spans="1:59" x14ac:dyDescent="0.25">
      <c r="A60" s="14" t="s">
        <v>92</v>
      </c>
      <c r="B60" s="22">
        <f t="shared" si="0"/>
        <v>3</v>
      </c>
      <c r="C60" s="14">
        <v>1</v>
      </c>
      <c r="D60" s="14"/>
      <c r="E60" s="14"/>
      <c r="F60" s="14"/>
      <c r="G60" s="14"/>
      <c r="H60" s="15"/>
      <c r="I60" s="15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5"/>
      <c r="AG60" s="15"/>
      <c r="AH60" s="14"/>
      <c r="AI60" s="14"/>
      <c r="AJ60" s="15"/>
      <c r="AK60" s="15"/>
      <c r="AL60" s="14"/>
      <c r="AM60" s="14"/>
      <c r="AN60" s="14"/>
      <c r="AO60" s="14"/>
      <c r="AP60" s="14"/>
      <c r="AQ60" s="14"/>
      <c r="AR60" s="14">
        <v>1</v>
      </c>
      <c r="AS60" s="14"/>
      <c r="AT60" s="14"/>
      <c r="AU60" s="14"/>
      <c r="AV60" s="14">
        <v>1</v>
      </c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</row>
    <row r="61" spans="1:59" x14ac:dyDescent="0.25">
      <c r="A61" s="14" t="s">
        <v>93</v>
      </c>
      <c r="B61" s="22">
        <f t="shared" si="0"/>
        <v>22</v>
      </c>
      <c r="C61" s="14"/>
      <c r="D61" s="14">
        <v>1</v>
      </c>
      <c r="E61" s="14"/>
      <c r="F61" s="14"/>
      <c r="G61" s="14"/>
      <c r="H61" s="15"/>
      <c r="I61" s="15"/>
      <c r="J61" s="14"/>
      <c r="K61" s="14"/>
      <c r="L61" s="14"/>
      <c r="M61" s="14"/>
      <c r="N61" s="14">
        <v>1</v>
      </c>
      <c r="O61" s="14"/>
      <c r="P61" s="14"/>
      <c r="Q61" s="14"/>
      <c r="R61" s="14"/>
      <c r="S61" s="14"/>
      <c r="T61" s="14"/>
      <c r="U61" s="14"/>
      <c r="V61" s="14"/>
      <c r="W61" s="14"/>
      <c r="X61" s="14">
        <v>2</v>
      </c>
      <c r="Y61" s="14"/>
      <c r="Z61" s="14">
        <v>2</v>
      </c>
      <c r="AA61" s="14"/>
      <c r="AB61" s="14">
        <v>1</v>
      </c>
      <c r="AC61" s="14"/>
      <c r="AD61" s="14"/>
      <c r="AE61" s="14"/>
      <c r="AF61" s="15"/>
      <c r="AG61" s="15"/>
      <c r="AH61" s="14"/>
      <c r="AI61" s="14"/>
      <c r="AJ61" s="15">
        <v>4</v>
      </c>
      <c r="AK61" s="15"/>
      <c r="AL61" s="14"/>
      <c r="AM61" s="14"/>
      <c r="AN61" s="14">
        <v>2</v>
      </c>
      <c r="AO61" s="14">
        <v>1</v>
      </c>
      <c r="AP61" s="14"/>
      <c r="AQ61" s="14"/>
      <c r="AR61" s="14"/>
      <c r="AS61" s="14"/>
      <c r="AT61" s="14">
        <v>3</v>
      </c>
      <c r="AU61" s="14">
        <v>2</v>
      </c>
      <c r="AV61" s="14"/>
      <c r="AW61" s="14"/>
      <c r="AX61" s="14">
        <v>2</v>
      </c>
      <c r="AY61" s="14">
        <v>1</v>
      </c>
      <c r="AZ61" s="14"/>
      <c r="BA61" s="14"/>
      <c r="BB61" s="14"/>
      <c r="BC61" s="14"/>
      <c r="BD61" s="14"/>
      <c r="BE61" s="14"/>
      <c r="BF61" s="14"/>
      <c r="BG61" s="14"/>
    </row>
    <row r="62" spans="1:59" x14ac:dyDescent="0.25">
      <c r="A62" s="14" t="s">
        <v>94</v>
      </c>
      <c r="B62" s="22">
        <f t="shared" si="0"/>
        <v>57</v>
      </c>
      <c r="C62" s="24"/>
      <c r="D62" s="14">
        <v>1</v>
      </c>
      <c r="E62" s="14"/>
      <c r="F62" s="14">
        <v>6</v>
      </c>
      <c r="G62" s="14">
        <v>4</v>
      </c>
      <c r="H62" s="16">
        <v>1</v>
      </c>
      <c r="I62" s="17"/>
      <c r="J62" s="14">
        <v>5</v>
      </c>
      <c r="K62" s="14">
        <v>3</v>
      </c>
      <c r="L62" s="14"/>
      <c r="M62" s="14"/>
      <c r="N62" s="14">
        <v>1</v>
      </c>
      <c r="O62" s="14">
        <v>1</v>
      </c>
      <c r="P62" s="14">
        <v>4</v>
      </c>
      <c r="Q62" s="14">
        <v>3</v>
      </c>
      <c r="R62" s="14">
        <v>3</v>
      </c>
      <c r="S62" s="14">
        <v>2</v>
      </c>
      <c r="T62" s="14"/>
      <c r="U62" s="14"/>
      <c r="V62" s="14"/>
      <c r="W62" s="14"/>
      <c r="X62" s="14">
        <v>2</v>
      </c>
      <c r="Y62" s="14"/>
      <c r="Z62" s="14">
        <v>2</v>
      </c>
      <c r="AA62" s="14">
        <v>1</v>
      </c>
      <c r="AB62" s="14">
        <v>1</v>
      </c>
      <c r="AC62" s="14"/>
      <c r="AD62" s="14"/>
      <c r="AE62" s="14"/>
      <c r="AF62" s="15"/>
      <c r="AG62" s="15"/>
      <c r="AH62" s="14"/>
      <c r="AI62" s="14"/>
      <c r="AJ62" s="15">
        <v>5</v>
      </c>
      <c r="AK62" s="15"/>
      <c r="AL62" s="14"/>
      <c r="AM62" s="14"/>
      <c r="AN62" s="14">
        <v>3</v>
      </c>
      <c r="AO62" s="14">
        <v>2</v>
      </c>
      <c r="AP62" s="14"/>
      <c r="AQ62" s="14"/>
      <c r="AR62" s="14">
        <v>1</v>
      </c>
      <c r="AS62" s="14"/>
      <c r="AT62" s="14">
        <v>1</v>
      </c>
      <c r="AU62" s="14">
        <v>1</v>
      </c>
      <c r="AV62" s="14">
        <v>1</v>
      </c>
      <c r="AW62" s="14"/>
      <c r="AX62" s="14">
        <v>2</v>
      </c>
      <c r="AY62" s="14">
        <v>1</v>
      </c>
      <c r="AZ62" s="14"/>
      <c r="BA62" s="14"/>
      <c r="BB62" s="14"/>
      <c r="BC62" s="14"/>
      <c r="BD62" s="14"/>
      <c r="BE62" s="14"/>
      <c r="BF62" s="14"/>
      <c r="BG62" s="14"/>
    </row>
    <row r="63" spans="1:59" x14ac:dyDescent="0.25">
      <c r="A63" s="14" t="s">
        <v>95</v>
      </c>
      <c r="B63" s="22">
        <f t="shared" si="0"/>
        <v>50</v>
      </c>
      <c r="C63" s="24"/>
      <c r="D63" s="14">
        <v>1</v>
      </c>
      <c r="E63" s="14"/>
      <c r="F63" s="14">
        <v>6</v>
      </c>
      <c r="G63" s="14">
        <v>4</v>
      </c>
      <c r="H63" s="16">
        <v>1</v>
      </c>
      <c r="I63" s="17"/>
      <c r="J63" s="14">
        <v>3</v>
      </c>
      <c r="K63" s="14">
        <v>2</v>
      </c>
      <c r="L63" s="14"/>
      <c r="M63" s="14"/>
      <c r="N63" s="14">
        <v>1</v>
      </c>
      <c r="O63" s="14"/>
      <c r="P63" s="14">
        <v>4</v>
      </c>
      <c r="Q63" s="14">
        <v>2</v>
      </c>
      <c r="R63" s="14">
        <v>3</v>
      </c>
      <c r="S63" s="14">
        <v>2</v>
      </c>
      <c r="T63" s="14"/>
      <c r="U63" s="14"/>
      <c r="V63" s="14"/>
      <c r="W63" s="14"/>
      <c r="X63" s="14">
        <v>1</v>
      </c>
      <c r="Y63" s="14"/>
      <c r="Z63" s="14">
        <v>2</v>
      </c>
      <c r="AA63" s="14">
        <v>1</v>
      </c>
      <c r="AB63" s="14">
        <v>1</v>
      </c>
      <c r="AC63" s="14"/>
      <c r="AD63" s="14"/>
      <c r="AE63" s="14"/>
      <c r="AF63" s="15"/>
      <c r="AG63" s="15"/>
      <c r="AH63" s="14"/>
      <c r="AI63" s="14"/>
      <c r="AJ63" s="15">
        <v>5</v>
      </c>
      <c r="AK63" s="15"/>
      <c r="AL63" s="14"/>
      <c r="AM63" s="14"/>
      <c r="AN63" s="14">
        <v>3</v>
      </c>
      <c r="AO63" s="14">
        <v>1</v>
      </c>
      <c r="AP63" s="14"/>
      <c r="AQ63" s="14"/>
      <c r="AR63" s="14">
        <v>1</v>
      </c>
      <c r="AS63" s="14"/>
      <c r="AT63" s="14">
        <v>1</v>
      </c>
      <c r="AU63" s="14">
        <v>1</v>
      </c>
      <c r="AV63" s="14">
        <v>1</v>
      </c>
      <c r="AW63" s="14"/>
      <c r="AX63" s="14">
        <v>2</v>
      </c>
      <c r="AY63" s="14">
        <v>1</v>
      </c>
      <c r="AZ63" s="14"/>
      <c r="BA63" s="14"/>
      <c r="BB63" s="14"/>
      <c r="BC63" s="14"/>
      <c r="BD63" s="14"/>
      <c r="BE63" s="14"/>
      <c r="BF63" s="14"/>
      <c r="BG63" s="14"/>
    </row>
    <row r="64" spans="1:59" x14ac:dyDescent="0.25">
      <c r="A64" s="14" t="s">
        <v>96</v>
      </c>
      <c r="B64" s="22">
        <f t="shared" si="0"/>
        <v>1</v>
      </c>
      <c r="C64" s="14"/>
      <c r="D64" s="14">
        <v>1</v>
      </c>
      <c r="E64" s="14"/>
      <c r="F64" s="14"/>
      <c r="G64" s="14"/>
      <c r="H64" s="15"/>
      <c r="I64" s="15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5"/>
      <c r="AG64" s="15"/>
      <c r="AH64" s="14"/>
      <c r="AI64" s="14"/>
      <c r="AJ64" s="15"/>
      <c r="AK64" s="15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</row>
    <row r="65" spans="1:59" x14ac:dyDescent="0.25">
      <c r="A65" s="14" t="s">
        <v>97</v>
      </c>
      <c r="B65" s="22">
        <f t="shared" si="0"/>
        <v>39</v>
      </c>
      <c r="C65" s="14">
        <v>1</v>
      </c>
      <c r="D65" s="14"/>
      <c r="E65" s="14"/>
      <c r="F65" s="14">
        <v>6</v>
      </c>
      <c r="G65" s="14">
        <v>4</v>
      </c>
      <c r="H65" s="15"/>
      <c r="I65" s="15"/>
      <c r="J65" s="14">
        <v>1</v>
      </c>
      <c r="K65" s="14"/>
      <c r="L65" s="14"/>
      <c r="M65" s="14"/>
      <c r="N65" s="14">
        <v>1</v>
      </c>
      <c r="O65" s="14"/>
      <c r="P65" s="14">
        <v>3</v>
      </c>
      <c r="Q65" s="14">
        <v>1</v>
      </c>
      <c r="R65" s="14">
        <v>2</v>
      </c>
      <c r="S65" s="14"/>
      <c r="T65" s="14"/>
      <c r="U65" s="14"/>
      <c r="V65" s="14"/>
      <c r="W65" s="14"/>
      <c r="X65" s="14"/>
      <c r="Y65" s="14"/>
      <c r="Z65" s="14">
        <v>3</v>
      </c>
      <c r="AA65" s="14">
        <v>2</v>
      </c>
      <c r="AB65" s="14"/>
      <c r="AC65" s="14"/>
      <c r="AD65" s="14"/>
      <c r="AE65" s="14"/>
      <c r="AF65" s="15"/>
      <c r="AG65" s="15"/>
      <c r="AH65" s="14"/>
      <c r="AI65" s="14"/>
      <c r="AJ65" s="15">
        <v>4</v>
      </c>
      <c r="AK65" s="15"/>
      <c r="AL65" s="14"/>
      <c r="AM65" s="14"/>
      <c r="AN65" s="14">
        <v>1</v>
      </c>
      <c r="AO65" s="14"/>
      <c r="AP65" s="14"/>
      <c r="AQ65" s="14"/>
      <c r="AR65" s="14">
        <v>1</v>
      </c>
      <c r="AS65" s="14"/>
      <c r="AT65" s="14">
        <v>7</v>
      </c>
      <c r="AU65" s="14"/>
      <c r="AV65" s="14"/>
      <c r="AW65" s="14"/>
      <c r="AX65" s="14">
        <v>2</v>
      </c>
      <c r="AY65" s="14"/>
      <c r="AZ65" s="14"/>
      <c r="BA65" s="14"/>
      <c r="BB65" s="14"/>
      <c r="BC65" s="14"/>
      <c r="BD65" s="14"/>
      <c r="BE65" s="14"/>
      <c r="BF65" s="14"/>
      <c r="BG65" s="14"/>
    </row>
    <row r="66" spans="1:59" x14ac:dyDescent="0.25">
      <c r="A66" s="14" t="s">
        <v>98</v>
      </c>
      <c r="B66" s="22">
        <f t="shared" si="0"/>
        <v>35</v>
      </c>
      <c r="C66" s="14">
        <v>1</v>
      </c>
      <c r="D66" s="14"/>
      <c r="E66" s="14"/>
      <c r="F66" s="14">
        <v>6</v>
      </c>
      <c r="G66" s="14">
        <v>4</v>
      </c>
      <c r="H66" s="15"/>
      <c r="I66" s="15"/>
      <c r="J66" s="14">
        <v>1</v>
      </c>
      <c r="K66" s="14"/>
      <c r="L66" s="14"/>
      <c r="M66" s="14"/>
      <c r="N66" s="14">
        <v>1</v>
      </c>
      <c r="O66" s="14"/>
      <c r="P66" s="14">
        <v>3</v>
      </c>
      <c r="Q66" s="14">
        <v>2</v>
      </c>
      <c r="R66" s="14">
        <v>2</v>
      </c>
      <c r="S66" s="14">
        <v>1</v>
      </c>
      <c r="T66" s="14"/>
      <c r="U66" s="14"/>
      <c r="V66" s="14"/>
      <c r="W66" s="14"/>
      <c r="X66" s="14"/>
      <c r="Y66" s="14"/>
      <c r="Z66" s="14">
        <v>3</v>
      </c>
      <c r="AA66" s="14">
        <v>2</v>
      </c>
      <c r="AB66" s="14"/>
      <c r="AC66" s="14"/>
      <c r="AD66" s="14"/>
      <c r="AE66" s="14"/>
      <c r="AF66" s="15"/>
      <c r="AG66" s="15"/>
      <c r="AH66" s="14"/>
      <c r="AI66" s="14"/>
      <c r="AJ66" s="15">
        <v>4</v>
      </c>
      <c r="AK66" s="15"/>
      <c r="AL66" s="14"/>
      <c r="AM66" s="14"/>
      <c r="AN66" s="14">
        <v>1</v>
      </c>
      <c r="AO66" s="14"/>
      <c r="AP66" s="14"/>
      <c r="AQ66" s="14"/>
      <c r="AR66" s="14">
        <v>1</v>
      </c>
      <c r="AS66" s="14"/>
      <c r="AT66" s="14">
        <v>1</v>
      </c>
      <c r="AU66" s="14">
        <v>1</v>
      </c>
      <c r="AV66" s="14"/>
      <c r="AW66" s="14"/>
      <c r="AX66" s="14">
        <v>1</v>
      </c>
      <c r="AY66" s="14"/>
      <c r="AZ66" s="14"/>
      <c r="BA66" s="14"/>
      <c r="BB66" s="14"/>
      <c r="BC66" s="14"/>
      <c r="BD66" s="14"/>
      <c r="BE66" s="14"/>
      <c r="BF66" s="14"/>
      <c r="BG66" s="14"/>
    </row>
    <row r="67" spans="1:59" x14ac:dyDescent="0.25">
      <c r="A67" s="14" t="s">
        <v>99</v>
      </c>
      <c r="B67" s="22">
        <f t="shared" si="0"/>
        <v>17</v>
      </c>
      <c r="C67" s="14">
        <v>1</v>
      </c>
      <c r="D67" s="14"/>
      <c r="E67" s="14"/>
      <c r="F67" s="14"/>
      <c r="G67" s="14"/>
      <c r="H67" s="15"/>
      <c r="I67" s="15"/>
      <c r="J67" s="14">
        <v>2</v>
      </c>
      <c r="K67" s="14">
        <v>1</v>
      </c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>
        <v>2</v>
      </c>
      <c r="AA67" s="14"/>
      <c r="AB67" s="14">
        <v>1</v>
      </c>
      <c r="AC67" s="14"/>
      <c r="AD67" s="14"/>
      <c r="AE67" s="14"/>
      <c r="AF67" s="15"/>
      <c r="AG67" s="15"/>
      <c r="AH67" s="14"/>
      <c r="AI67" s="14"/>
      <c r="AJ67" s="15">
        <v>2</v>
      </c>
      <c r="AK67" s="15"/>
      <c r="AL67" s="14"/>
      <c r="AM67" s="14"/>
      <c r="AN67" s="14">
        <v>2</v>
      </c>
      <c r="AO67" s="14">
        <v>1</v>
      </c>
      <c r="AP67" s="14"/>
      <c r="AQ67" s="14"/>
      <c r="AR67" s="14">
        <v>1</v>
      </c>
      <c r="AS67" s="14"/>
      <c r="AT67" s="14">
        <v>1</v>
      </c>
      <c r="AU67" s="14">
        <v>1</v>
      </c>
      <c r="AV67" s="14"/>
      <c r="AW67" s="14"/>
      <c r="AX67" s="14">
        <v>2</v>
      </c>
      <c r="AY67" s="14"/>
      <c r="AZ67" s="14"/>
      <c r="BA67" s="14"/>
      <c r="BB67" s="14"/>
      <c r="BC67" s="14"/>
      <c r="BD67" s="14"/>
      <c r="BE67" s="14"/>
      <c r="BF67" s="14"/>
      <c r="BG67" s="14"/>
    </row>
    <row r="68" spans="1:59" x14ac:dyDescent="0.25">
      <c r="A68" s="14" t="s">
        <v>68</v>
      </c>
      <c r="B68" s="22">
        <f t="shared" si="0"/>
        <v>19</v>
      </c>
      <c r="C68" s="14"/>
      <c r="D68" s="14">
        <v>1</v>
      </c>
      <c r="E68" s="14"/>
      <c r="F68" s="14"/>
      <c r="G68" s="14"/>
      <c r="H68" s="15"/>
      <c r="I68" s="15"/>
      <c r="J68" s="14"/>
      <c r="K68" s="14"/>
      <c r="L68" s="14"/>
      <c r="M68" s="14"/>
      <c r="N68" s="14"/>
      <c r="O68" s="14"/>
      <c r="P68" s="14"/>
      <c r="Q68" s="14"/>
      <c r="R68" s="14">
        <v>3</v>
      </c>
      <c r="S68" s="14"/>
      <c r="T68" s="14"/>
      <c r="U68" s="14"/>
      <c r="V68" s="14"/>
      <c r="W68" s="14"/>
      <c r="X68" s="14">
        <v>1</v>
      </c>
      <c r="Y68" s="14"/>
      <c r="Z68" s="14"/>
      <c r="AA68" s="14"/>
      <c r="AB68" s="14">
        <v>1</v>
      </c>
      <c r="AC68" s="14"/>
      <c r="AD68" s="14"/>
      <c r="AE68" s="14"/>
      <c r="AF68" s="15"/>
      <c r="AG68" s="15"/>
      <c r="AH68" s="14"/>
      <c r="AI68" s="14"/>
      <c r="AJ68" s="15">
        <v>3</v>
      </c>
      <c r="AK68" s="15"/>
      <c r="AL68" s="14"/>
      <c r="AM68" s="14"/>
      <c r="AN68" s="14">
        <v>2</v>
      </c>
      <c r="AO68" s="14">
        <v>1</v>
      </c>
      <c r="AP68" s="14"/>
      <c r="AQ68" s="14"/>
      <c r="AR68" s="14">
        <v>1</v>
      </c>
      <c r="AS68" s="14"/>
      <c r="AT68" s="14">
        <v>1</v>
      </c>
      <c r="AU68" s="14">
        <v>1</v>
      </c>
      <c r="AV68" s="14">
        <v>1</v>
      </c>
      <c r="AW68" s="14"/>
      <c r="AX68" s="14">
        <v>3</v>
      </c>
      <c r="AY68" s="14"/>
      <c r="AZ68" s="14"/>
      <c r="BA68" s="14"/>
      <c r="BB68" s="14"/>
      <c r="BC68" s="14"/>
      <c r="BD68" s="14"/>
      <c r="BE68" s="14"/>
      <c r="BF68" s="14"/>
      <c r="BG68" s="14"/>
    </row>
    <row r="69" spans="1:59" x14ac:dyDescent="0.25">
      <c r="A69" s="14" t="s">
        <v>100</v>
      </c>
      <c r="B69" s="22">
        <f t="shared" ref="B69:B74" si="2">SUM(C69:BG69)</f>
        <v>22</v>
      </c>
      <c r="C69" s="15">
        <v>1</v>
      </c>
      <c r="D69" s="15"/>
      <c r="E69" s="14"/>
      <c r="F69" s="15">
        <v>3</v>
      </c>
      <c r="G69" s="15"/>
      <c r="H69" s="15"/>
      <c r="I69" s="15"/>
      <c r="J69" s="14">
        <v>2</v>
      </c>
      <c r="K69" s="14">
        <v>1</v>
      </c>
      <c r="L69" s="14"/>
      <c r="M69" s="14"/>
      <c r="N69" s="14">
        <v>10</v>
      </c>
      <c r="O69" s="14"/>
      <c r="P69" s="14"/>
      <c r="Q69" s="14"/>
      <c r="R69" s="14"/>
      <c r="S69" s="14">
        <v>1</v>
      </c>
      <c r="T69" s="14"/>
      <c r="U69" s="14"/>
      <c r="V69" s="14"/>
      <c r="W69" s="14"/>
      <c r="X69" s="15">
        <v>1</v>
      </c>
      <c r="Y69" s="15"/>
      <c r="Z69" s="15"/>
      <c r="AA69" s="15"/>
      <c r="AB69" s="14"/>
      <c r="AC69" s="14"/>
      <c r="AD69" s="14"/>
      <c r="AE69" s="14"/>
      <c r="AF69" s="15"/>
      <c r="AG69" s="15"/>
      <c r="AH69" s="14"/>
      <c r="AI69" s="14"/>
      <c r="AJ69" s="15">
        <v>2</v>
      </c>
      <c r="AK69" s="15"/>
      <c r="AL69" s="14"/>
      <c r="AM69" s="14"/>
      <c r="AN69" s="14"/>
      <c r="AO69" s="14"/>
      <c r="AP69" s="14"/>
      <c r="AQ69" s="14"/>
      <c r="AR69" s="15">
        <v>1</v>
      </c>
      <c r="AS69" s="15"/>
      <c r="AT69" s="15"/>
      <c r="AU69" s="15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</row>
    <row r="70" spans="1:59" x14ac:dyDescent="0.25">
      <c r="A70" s="14" t="s">
        <v>101</v>
      </c>
      <c r="B70" s="22">
        <f t="shared" si="2"/>
        <v>28</v>
      </c>
      <c r="C70" s="15">
        <v>1</v>
      </c>
      <c r="D70" s="15"/>
      <c r="E70" s="14"/>
      <c r="F70" s="15">
        <v>3</v>
      </c>
      <c r="G70" s="15"/>
      <c r="H70" s="15">
        <v>2</v>
      </c>
      <c r="I70" s="15"/>
      <c r="J70" s="14">
        <v>2</v>
      </c>
      <c r="K70" s="14">
        <v>2</v>
      </c>
      <c r="L70" s="14"/>
      <c r="M70" s="14"/>
      <c r="N70" s="14">
        <v>2</v>
      </c>
      <c r="O70" s="14"/>
      <c r="P70" s="14"/>
      <c r="Q70" s="14"/>
      <c r="R70" s="14"/>
      <c r="S70" s="14">
        <v>2</v>
      </c>
      <c r="T70" s="14"/>
      <c r="U70" s="14"/>
      <c r="V70" s="14"/>
      <c r="W70" s="14"/>
      <c r="X70" s="15">
        <v>1</v>
      </c>
      <c r="Y70" s="15"/>
      <c r="Z70" s="15">
        <v>3</v>
      </c>
      <c r="AA70" s="15"/>
      <c r="AB70" s="14"/>
      <c r="AC70" s="14"/>
      <c r="AD70" s="14"/>
      <c r="AE70" s="14"/>
      <c r="AF70" s="15"/>
      <c r="AG70" s="15"/>
      <c r="AH70" s="14"/>
      <c r="AI70" s="14"/>
      <c r="AJ70" s="15">
        <v>2</v>
      </c>
      <c r="AK70" s="15"/>
      <c r="AL70" s="14"/>
      <c r="AM70" s="14"/>
      <c r="AN70" s="14"/>
      <c r="AO70" s="14"/>
      <c r="AP70" s="14"/>
      <c r="AQ70" s="14"/>
      <c r="AR70" s="15">
        <v>1</v>
      </c>
      <c r="AS70" s="15"/>
      <c r="AT70" s="15">
        <v>7</v>
      </c>
      <c r="AU70" s="15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</row>
    <row r="71" spans="1:59" x14ac:dyDescent="0.25">
      <c r="A71" s="25" t="s">
        <v>102</v>
      </c>
      <c r="B71" s="22">
        <f t="shared" si="2"/>
        <v>33</v>
      </c>
      <c r="C71" s="15">
        <v>1</v>
      </c>
      <c r="D71" s="15"/>
      <c r="E71" s="14"/>
      <c r="F71" s="15">
        <v>7</v>
      </c>
      <c r="G71" s="15"/>
      <c r="H71" s="15">
        <v>1</v>
      </c>
      <c r="I71" s="15"/>
      <c r="J71" s="14">
        <v>3</v>
      </c>
      <c r="K71" s="14"/>
      <c r="L71" s="14"/>
      <c r="M71" s="14"/>
      <c r="N71" s="14">
        <v>1</v>
      </c>
      <c r="O71" s="14"/>
      <c r="P71" s="14"/>
      <c r="Q71" s="14"/>
      <c r="R71" s="14"/>
      <c r="S71" s="14">
        <v>4</v>
      </c>
      <c r="T71" s="14"/>
      <c r="U71" s="14"/>
      <c r="V71" s="14"/>
      <c r="W71" s="14"/>
      <c r="X71" s="15">
        <v>2</v>
      </c>
      <c r="Y71" s="15"/>
      <c r="Z71" s="15">
        <v>4</v>
      </c>
      <c r="AA71" s="15"/>
      <c r="AB71" s="14"/>
      <c r="AC71" s="14"/>
      <c r="AD71" s="14"/>
      <c r="AE71" s="14"/>
      <c r="AF71" s="15"/>
      <c r="AG71" s="15"/>
      <c r="AH71" s="14"/>
      <c r="AI71" s="14"/>
      <c r="AJ71" s="15">
        <v>4</v>
      </c>
      <c r="AK71" s="15"/>
      <c r="AL71" s="14"/>
      <c r="AM71" s="14"/>
      <c r="AN71" s="14"/>
      <c r="AO71" s="14"/>
      <c r="AP71" s="14"/>
      <c r="AQ71" s="14"/>
      <c r="AR71" s="15">
        <v>2</v>
      </c>
      <c r="AS71" s="15"/>
      <c r="AT71" s="15">
        <v>4</v>
      </c>
      <c r="AU71" s="15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</row>
    <row r="72" spans="1:59" x14ac:dyDescent="0.25">
      <c r="A72" s="14" t="s">
        <v>103</v>
      </c>
      <c r="B72" s="22">
        <f t="shared" si="2"/>
        <v>29</v>
      </c>
      <c r="C72" s="16">
        <v>1</v>
      </c>
      <c r="D72" s="17"/>
      <c r="E72" s="14"/>
      <c r="F72" s="15">
        <v>10</v>
      </c>
      <c r="G72" s="15"/>
      <c r="H72" s="15">
        <v>3</v>
      </c>
      <c r="I72" s="15"/>
      <c r="J72" s="14">
        <v>7</v>
      </c>
      <c r="K72" s="14"/>
      <c r="L72" s="21"/>
      <c r="M72" s="21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5">
        <v>3</v>
      </c>
      <c r="Y72" s="15"/>
      <c r="Z72" s="15">
        <v>3</v>
      </c>
      <c r="AA72" s="15"/>
      <c r="AB72" s="14"/>
      <c r="AC72" s="14"/>
      <c r="AD72" s="14"/>
      <c r="AE72" s="14"/>
      <c r="AF72" s="15"/>
      <c r="AG72" s="15"/>
      <c r="AH72" s="14"/>
      <c r="AI72" s="14"/>
      <c r="AJ72" s="15"/>
      <c r="AK72" s="15"/>
      <c r="AL72" s="14"/>
      <c r="AM72" s="14"/>
      <c r="AN72" s="14"/>
      <c r="AO72" s="14"/>
      <c r="AP72" s="14"/>
      <c r="AQ72" s="14"/>
      <c r="AR72" s="15">
        <v>2</v>
      </c>
      <c r="AS72" s="15"/>
      <c r="AT72" s="14"/>
      <c r="AU72" s="14"/>
      <c r="AV72" s="21"/>
      <c r="AW72" s="21"/>
      <c r="AX72" s="14"/>
      <c r="AY72" s="14"/>
      <c r="AZ72" s="14"/>
      <c r="BA72" s="14"/>
      <c r="BB72" s="14"/>
      <c r="BC72" s="14"/>
      <c r="BD72" s="14"/>
      <c r="BE72" s="14"/>
      <c r="BF72" s="14"/>
      <c r="BG72" s="14"/>
    </row>
    <row r="73" spans="1:59" x14ac:dyDescent="0.25">
      <c r="A73" s="14" t="s">
        <v>104</v>
      </c>
      <c r="B73" s="22">
        <f t="shared" si="2"/>
        <v>27</v>
      </c>
      <c r="C73" s="16">
        <v>1</v>
      </c>
      <c r="D73" s="17"/>
      <c r="E73" s="20"/>
      <c r="F73" s="15">
        <v>10</v>
      </c>
      <c r="G73" s="15"/>
      <c r="H73" s="15">
        <v>3</v>
      </c>
      <c r="I73" s="15"/>
      <c r="J73" s="14">
        <v>7</v>
      </c>
      <c r="K73" s="14"/>
      <c r="L73" s="21"/>
      <c r="M73" s="21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5">
        <v>2</v>
      </c>
      <c r="Y73" s="15"/>
      <c r="Z73" s="15">
        <v>2</v>
      </c>
      <c r="AA73" s="15"/>
      <c r="AB73" s="14"/>
      <c r="AC73" s="14"/>
      <c r="AD73" s="14"/>
      <c r="AE73" s="14"/>
      <c r="AF73" s="15"/>
      <c r="AG73" s="15"/>
      <c r="AH73" s="14"/>
      <c r="AI73" s="14"/>
      <c r="AJ73" s="15"/>
      <c r="AK73" s="15"/>
      <c r="AL73" s="14"/>
      <c r="AM73" s="14"/>
      <c r="AN73" s="14"/>
      <c r="AO73" s="14"/>
      <c r="AP73" s="14"/>
      <c r="AQ73" s="14"/>
      <c r="AR73" s="15">
        <v>2</v>
      </c>
      <c r="AS73" s="15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</row>
    <row r="74" spans="1:59" x14ac:dyDescent="0.25">
      <c r="A74" s="26" t="s">
        <v>105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8"/>
    </row>
  </sheetData>
  <mergeCells count="361">
    <mergeCell ref="A74:BG74"/>
    <mergeCell ref="AJ72:AK72"/>
    <mergeCell ref="AR72:AS72"/>
    <mergeCell ref="C73:D73"/>
    <mergeCell ref="F73:G73"/>
    <mergeCell ref="H73:I73"/>
    <mergeCell ref="X73:Y73"/>
    <mergeCell ref="Z73:AA73"/>
    <mergeCell ref="AF73:AG73"/>
    <mergeCell ref="AJ73:AK73"/>
    <mergeCell ref="AR73:AS73"/>
    <mergeCell ref="C72:D72"/>
    <mergeCell ref="F72:G72"/>
    <mergeCell ref="H72:I72"/>
    <mergeCell ref="X72:Y72"/>
    <mergeCell ref="Z72:AA72"/>
    <mergeCell ref="AF72:AG72"/>
    <mergeCell ref="AT70:AU70"/>
    <mergeCell ref="C71:D71"/>
    <mergeCell ref="F71:G71"/>
    <mergeCell ref="H71:I71"/>
    <mergeCell ref="X71:Y71"/>
    <mergeCell ref="Z71:AA71"/>
    <mergeCell ref="AF71:AG71"/>
    <mergeCell ref="AJ71:AK71"/>
    <mergeCell ref="AR71:AS71"/>
    <mergeCell ref="AT71:AU71"/>
    <mergeCell ref="AR69:AS69"/>
    <mergeCell ref="AT69:AU69"/>
    <mergeCell ref="C70:D70"/>
    <mergeCell ref="F70:G70"/>
    <mergeCell ref="H70:I70"/>
    <mergeCell ref="X70:Y70"/>
    <mergeCell ref="Z70:AA70"/>
    <mergeCell ref="AF70:AG70"/>
    <mergeCell ref="AJ70:AK70"/>
    <mergeCell ref="AR70:AS70"/>
    <mergeCell ref="H68:I68"/>
    <mergeCell ref="AF68:AG68"/>
    <mergeCell ref="AJ68:AK68"/>
    <mergeCell ref="C69:D69"/>
    <mergeCell ref="F69:G69"/>
    <mergeCell ref="H69:I69"/>
    <mergeCell ref="X69:Y69"/>
    <mergeCell ref="Z69:AA69"/>
    <mergeCell ref="AF69:AG69"/>
    <mergeCell ref="AJ69:AK69"/>
    <mergeCell ref="H66:I66"/>
    <mergeCell ref="AF66:AG66"/>
    <mergeCell ref="AJ66:AK66"/>
    <mergeCell ref="H67:I67"/>
    <mergeCell ref="AF67:AG67"/>
    <mergeCell ref="AJ67:AK67"/>
    <mergeCell ref="H64:I64"/>
    <mergeCell ref="AF64:AG64"/>
    <mergeCell ref="AJ64:AK64"/>
    <mergeCell ref="H65:I65"/>
    <mergeCell ref="AF65:AG65"/>
    <mergeCell ref="AJ65:AK65"/>
    <mergeCell ref="H62:I62"/>
    <mergeCell ref="AF62:AG62"/>
    <mergeCell ref="AJ62:AK62"/>
    <mergeCell ref="H63:I63"/>
    <mergeCell ref="AF63:AG63"/>
    <mergeCell ref="AJ63:AK63"/>
    <mergeCell ref="H60:I60"/>
    <mergeCell ref="AF60:AG60"/>
    <mergeCell ref="AJ60:AK60"/>
    <mergeCell ref="H61:I61"/>
    <mergeCell ref="AF61:AG61"/>
    <mergeCell ref="AJ61:AK61"/>
    <mergeCell ref="H58:I58"/>
    <mergeCell ref="AF58:AG58"/>
    <mergeCell ref="AJ58:AK58"/>
    <mergeCell ref="H59:I59"/>
    <mergeCell ref="AF59:AG59"/>
    <mergeCell ref="AJ59:AK59"/>
    <mergeCell ref="H56:I56"/>
    <mergeCell ref="AF56:AG56"/>
    <mergeCell ref="AJ56:AK56"/>
    <mergeCell ref="H57:I57"/>
    <mergeCell ref="AF57:AG57"/>
    <mergeCell ref="AJ57:AK57"/>
    <mergeCell ref="H54:I54"/>
    <mergeCell ref="AF54:AG54"/>
    <mergeCell ref="AJ54:AK54"/>
    <mergeCell ref="H55:I55"/>
    <mergeCell ref="AF55:AG55"/>
    <mergeCell ref="AJ55:AK55"/>
    <mergeCell ref="H52:I52"/>
    <mergeCell ref="AF52:AG52"/>
    <mergeCell ref="AJ52:AK52"/>
    <mergeCell ref="H53:I53"/>
    <mergeCell ref="AF53:AG53"/>
    <mergeCell ref="AJ53:AK53"/>
    <mergeCell ref="H50:I50"/>
    <mergeCell ref="AF50:AG50"/>
    <mergeCell ref="AJ50:AK50"/>
    <mergeCell ref="H51:I51"/>
    <mergeCell ref="AF51:AG51"/>
    <mergeCell ref="AJ51:AK51"/>
    <mergeCell ref="H48:I48"/>
    <mergeCell ref="AF48:AG48"/>
    <mergeCell ref="AJ48:AK48"/>
    <mergeCell ref="H49:I49"/>
    <mergeCell ref="AF49:AG49"/>
    <mergeCell ref="AJ49:AK49"/>
    <mergeCell ref="H46:I46"/>
    <mergeCell ref="AF46:AG46"/>
    <mergeCell ref="AJ46:AK46"/>
    <mergeCell ref="H47:I47"/>
    <mergeCell ref="AF47:AG47"/>
    <mergeCell ref="AJ47:AK47"/>
    <mergeCell ref="H44:I44"/>
    <mergeCell ref="AF44:AG44"/>
    <mergeCell ref="AJ44:AK44"/>
    <mergeCell ref="H45:I45"/>
    <mergeCell ref="AF45:AG45"/>
    <mergeCell ref="AJ45:AK45"/>
    <mergeCell ref="AZ42:BA42"/>
    <mergeCell ref="BB42:BC42"/>
    <mergeCell ref="BD42:BE42"/>
    <mergeCell ref="BF42:BG42"/>
    <mergeCell ref="H43:I43"/>
    <mergeCell ref="AF43:AG43"/>
    <mergeCell ref="AJ43:AK43"/>
    <mergeCell ref="AN42:AO42"/>
    <mergeCell ref="AP42:AQ42"/>
    <mergeCell ref="AR42:AS42"/>
    <mergeCell ref="AT42:AU42"/>
    <mergeCell ref="AV42:AW42"/>
    <mergeCell ref="AX42:AY42"/>
    <mergeCell ref="AB42:AC42"/>
    <mergeCell ref="AD42:AE42"/>
    <mergeCell ref="AF42:AG42"/>
    <mergeCell ref="AH42:AI42"/>
    <mergeCell ref="AJ42:AK42"/>
    <mergeCell ref="AL42:AM42"/>
    <mergeCell ref="P42:Q42"/>
    <mergeCell ref="R42:S42"/>
    <mergeCell ref="T42:U42"/>
    <mergeCell ref="V42:W42"/>
    <mergeCell ref="X42:Y42"/>
    <mergeCell ref="Z42:AA42"/>
    <mergeCell ref="AF41:AG41"/>
    <mergeCell ref="AJ41:AK41"/>
    <mergeCell ref="AR41:AS41"/>
    <mergeCell ref="AV41:AW41"/>
    <mergeCell ref="C42:D42"/>
    <mergeCell ref="F42:G42"/>
    <mergeCell ref="H42:I42"/>
    <mergeCell ref="J42:K42"/>
    <mergeCell ref="L42:M42"/>
    <mergeCell ref="N42:O42"/>
    <mergeCell ref="C41:D41"/>
    <mergeCell ref="F41:G41"/>
    <mergeCell ref="H41:I41"/>
    <mergeCell ref="L41:M41"/>
    <mergeCell ref="X41:Y41"/>
    <mergeCell ref="Z41:AA41"/>
    <mergeCell ref="AR39:AS39"/>
    <mergeCell ref="C40:D40"/>
    <mergeCell ref="F40:G40"/>
    <mergeCell ref="H40:I40"/>
    <mergeCell ref="Z40:AA40"/>
    <mergeCell ref="AF40:AG40"/>
    <mergeCell ref="AJ40:AK40"/>
    <mergeCell ref="AR40:AS40"/>
    <mergeCell ref="C39:D39"/>
    <mergeCell ref="F39:G39"/>
    <mergeCell ref="H39:I39"/>
    <mergeCell ref="Z39:AA39"/>
    <mergeCell ref="AF39:AG39"/>
    <mergeCell ref="AJ39:AK39"/>
    <mergeCell ref="H37:I37"/>
    <mergeCell ref="AF37:AG37"/>
    <mergeCell ref="AJ37:AK37"/>
    <mergeCell ref="H38:I38"/>
    <mergeCell ref="AF38:AG38"/>
    <mergeCell ref="AJ38:AK38"/>
    <mergeCell ref="H35:I35"/>
    <mergeCell ref="AF35:AG35"/>
    <mergeCell ref="AJ35:AK35"/>
    <mergeCell ref="H36:I36"/>
    <mergeCell ref="AF36:AG36"/>
    <mergeCell ref="AJ36:AK36"/>
    <mergeCell ref="H33:I33"/>
    <mergeCell ref="AF33:AG33"/>
    <mergeCell ref="AJ33:AK33"/>
    <mergeCell ref="H34:I34"/>
    <mergeCell ref="AF34:AG34"/>
    <mergeCell ref="AJ34:AK34"/>
    <mergeCell ref="H31:I31"/>
    <mergeCell ref="AF31:AG31"/>
    <mergeCell ref="AJ31:AK31"/>
    <mergeCell ref="H32:I32"/>
    <mergeCell ref="AF32:AG32"/>
    <mergeCell ref="AJ32:AK32"/>
    <mergeCell ref="H29:I29"/>
    <mergeCell ref="AF29:AG29"/>
    <mergeCell ref="AJ29:AK29"/>
    <mergeCell ref="H30:I30"/>
    <mergeCell ref="AF30:AG30"/>
    <mergeCell ref="AJ30:AK30"/>
    <mergeCell ref="H27:I27"/>
    <mergeCell ref="AF27:AG27"/>
    <mergeCell ref="AJ27:AK27"/>
    <mergeCell ref="H28:I28"/>
    <mergeCell ref="AF28:AG28"/>
    <mergeCell ref="AJ28:AK28"/>
    <mergeCell ref="H25:I25"/>
    <mergeCell ref="AF25:AG25"/>
    <mergeCell ref="AJ25:AK25"/>
    <mergeCell ref="H26:I26"/>
    <mergeCell ref="AF26:AG26"/>
    <mergeCell ref="AJ26:AK26"/>
    <mergeCell ref="H23:I23"/>
    <mergeCell ref="AF23:AG23"/>
    <mergeCell ref="AJ23:AK23"/>
    <mergeCell ref="H24:I24"/>
    <mergeCell ref="AF24:AG24"/>
    <mergeCell ref="AJ24:AK24"/>
    <mergeCell ref="H21:I21"/>
    <mergeCell ref="AF21:AG21"/>
    <mergeCell ref="AJ21:AK21"/>
    <mergeCell ref="H22:I22"/>
    <mergeCell ref="AF22:AG22"/>
    <mergeCell ref="AJ22:AK22"/>
    <mergeCell ref="H19:I19"/>
    <mergeCell ref="AF19:AG19"/>
    <mergeCell ref="AJ19:AK19"/>
    <mergeCell ref="H20:I20"/>
    <mergeCell ref="AF20:AG20"/>
    <mergeCell ref="AJ20:AK20"/>
    <mergeCell ref="H17:I17"/>
    <mergeCell ref="AF17:AG17"/>
    <mergeCell ref="AJ17:AK17"/>
    <mergeCell ref="H18:I18"/>
    <mergeCell ref="AF18:AG18"/>
    <mergeCell ref="AJ18:AK18"/>
    <mergeCell ref="H15:I15"/>
    <mergeCell ref="AF15:AG15"/>
    <mergeCell ref="AJ15:AK15"/>
    <mergeCell ref="H16:I16"/>
    <mergeCell ref="AF16:AG16"/>
    <mergeCell ref="AJ16:AK16"/>
    <mergeCell ref="H13:I13"/>
    <mergeCell ref="AF13:AG13"/>
    <mergeCell ref="AJ13:AK13"/>
    <mergeCell ref="H14:I14"/>
    <mergeCell ref="AF14:AG14"/>
    <mergeCell ref="AJ14:AK14"/>
    <mergeCell ref="H11:I11"/>
    <mergeCell ref="AF11:AG11"/>
    <mergeCell ref="AJ11:AK11"/>
    <mergeCell ref="H12:I12"/>
    <mergeCell ref="AF12:AG12"/>
    <mergeCell ref="AJ12:AK12"/>
    <mergeCell ref="H9:I9"/>
    <mergeCell ref="AF9:AG9"/>
    <mergeCell ref="AJ9:AK9"/>
    <mergeCell ref="H10:I10"/>
    <mergeCell ref="AF10:AG10"/>
    <mergeCell ref="AJ10:AK10"/>
    <mergeCell ref="H7:I7"/>
    <mergeCell ref="AF7:AG7"/>
    <mergeCell ref="AJ7:AK7"/>
    <mergeCell ref="H8:I8"/>
    <mergeCell ref="AF8:AG8"/>
    <mergeCell ref="AJ8:AK8"/>
    <mergeCell ref="AZ5:BA5"/>
    <mergeCell ref="BB5:BC5"/>
    <mergeCell ref="BD5:BE5"/>
    <mergeCell ref="BF5:BG5"/>
    <mergeCell ref="H6:I6"/>
    <mergeCell ref="AF6:AG6"/>
    <mergeCell ref="AJ6:AK6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BF3:BG3"/>
    <mergeCell ref="H4:I4"/>
    <mergeCell ref="AF4:AG4"/>
    <mergeCell ref="AJ4:AK4"/>
    <mergeCell ref="C5:D5"/>
    <mergeCell ref="F5:G5"/>
    <mergeCell ref="H5:I5"/>
    <mergeCell ref="J5:K5"/>
    <mergeCell ref="L5:M5"/>
    <mergeCell ref="N5:O5"/>
    <mergeCell ref="AT3:AU3"/>
    <mergeCell ref="AV3:AW3"/>
    <mergeCell ref="AX3:AY3"/>
    <mergeCell ref="AZ3:BA3"/>
    <mergeCell ref="BB3:BC3"/>
    <mergeCell ref="BD3:BE3"/>
    <mergeCell ref="AH3:AI3"/>
    <mergeCell ref="AJ3:AK3"/>
    <mergeCell ref="AL3:AM3"/>
    <mergeCell ref="AN3:AO3"/>
    <mergeCell ref="AP3:AQ3"/>
    <mergeCell ref="AR3:AS3"/>
    <mergeCell ref="V3:W3"/>
    <mergeCell ref="X3:Y3"/>
    <mergeCell ref="Z3:AA3"/>
    <mergeCell ref="AB3:AC3"/>
    <mergeCell ref="AD3:AE3"/>
    <mergeCell ref="AF3:AG3"/>
    <mergeCell ref="BF2:BG2"/>
    <mergeCell ref="C3:D3"/>
    <mergeCell ref="F3:G3"/>
    <mergeCell ref="H3:I3"/>
    <mergeCell ref="J3:K3"/>
    <mergeCell ref="L3:M3"/>
    <mergeCell ref="N3:O3"/>
    <mergeCell ref="P3:Q3"/>
    <mergeCell ref="R3:S3"/>
    <mergeCell ref="T3:U3"/>
    <mergeCell ref="AT2:AU2"/>
    <mergeCell ref="AV2:AW2"/>
    <mergeCell ref="AX2:AY2"/>
    <mergeCell ref="AZ2:BA2"/>
    <mergeCell ref="BB2:BC2"/>
    <mergeCell ref="BD2:BE2"/>
    <mergeCell ref="AH2:AI2"/>
    <mergeCell ref="AJ2:AK2"/>
    <mergeCell ref="AL2:AM2"/>
    <mergeCell ref="AN2:AO2"/>
    <mergeCell ref="AP2:AQ2"/>
    <mergeCell ref="AR2:AS2"/>
    <mergeCell ref="V2:W2"/>
    <mergeCell ref="X2:Y2"/>
    <mergeCell ref="Z2:AA2"/>
    <mergeCell ref="AB2:AC2"/>
    <mergeCell ref="AD2:AE2"/>
    <mergeCell ref="AF2:AG2"/>
    <mergeCell ref="A1:BG1"/>
    <mergeCell ref="C2:D2"/>
    <mergeCell ref="F2:G2"/>
    <mergeCell ref="H2:I2"/>
    <mergeCell ref="J2:K2"/>
    <mergeCell ref="L2:M2"/>
    <mergeCell ref="N2:O2"/>
    <mergeCell ref="P2:Q2"/>
    <mergeCell ref="R2:S2"/>
    <mergeCell ref="T2:U2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田其霖</dc:creator>
  <cp:lastModifiedBy>其霖 田</cp:lastModifiedBy>
  <dcterms:created xsi:type="dcterms:W3CDTF">2023-05-12T11:15:00Z</dcterms:created>
  <dcterms:modified xsi:type="dcterms:W3CDTF">2025-07-08T00:39:02Z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